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475"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 sheetId="12" r:id="rId12"/>
  </sheets>
  <definedNames/>
  <calcPr fullCalcOnLoad="1"/>
</workbook>
</file>

<file path=xl/sharedStrings.xml><?xml version="1.0" encoding="utf-8"?>
<sst xmlns="http://schemas.openxmlformats.org/spreadsheetml/2006/main" count="3478" uniqueCount="672">
  <si>
    <t>收入支出决算总表</t>
  </si>
  <si>
    <t>公开01表</t>
  </si>
  <si>
    <t>部门：临沧市云县地方产业发展服务中心</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</si>
  <si>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</si>
  <si>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</si>
  <si>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</si>
  <si>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</si>
  <si>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</si>
  <si>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</si>
  <si>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</si>
  <si>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</si>
  <si>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</si>
  <si>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</si>
  <si>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</si>
  <si>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</si>
  <si>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</si>
  <si>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</si>
  <si>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</si>
  <si>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</si>
  <si>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</si>
  <si>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</si>
  <si>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</si>
  <si>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</si>
  <si>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</si>
  <si>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</si>
  <si>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</si>
  <si>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</si>
  <si>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</si>
  <si>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</si>
  <si>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</si>
  <si>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</si>
  <si>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</si>
  <si>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</si>
  <si>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</si>
  <si>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</si>
  <si>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</si>
  <si>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</si>
  <si>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</si>
  <si>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</si>
  <si>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</si>
  <si>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</si>
  <si>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</si>
  <si>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</si>
  <si>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</si>
  <si>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</si>
  <si>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</si>
  <si>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</si>
  <si>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</si>
  <si>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</si>
  <si>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</si>
  <si>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</si>
  <si>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</si>
  <si>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</si>
  <si>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</si>
  <si>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</si>
  <si>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</si>
  <si>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</si>
  <si>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</si>
  <si>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</si>
  <si>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</si>
  <si>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</si>
  <si>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</si>
  <si>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</si>
  <si>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</si>
  <si>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</si>
  <si>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</si>
  <si>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</si>
  <si>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</si>
  <si>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</si>
  <si>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</si>
  <si>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</si>
  <si>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</si>
  <si>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</si>
  <si>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</si>
  <si>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</si>
  <si>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</si>
  <si>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</si>
  <si>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</si>
  <si>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</si>
  <si>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</si>
  <si>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</si>
  <si>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</si>
  <si>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</si>
  <si>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</si>
  <si>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</si>
  <si>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</si>
  <si>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</si>
  <si>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</si>
  <si>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</si>
  <si>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</si>
  <si>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</si>
  <si>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</si>
  <si>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</si>
  <si>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</si>
  <si>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</si>
  <si>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</si>
  <si>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</si>
  <si>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</si>
  <si>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</si>
  <si>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</si>
  <si>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</si>
  <si>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</si>
  <si>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</si>
  <si>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</si>
  <si>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</si>
  <si>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</si>
  <si>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</si>
  <si>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</si>
  <si>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</si>
  <si>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</si>
  <si>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</si>
  <si>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</si>
  <si>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</si>
  <si>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</si>
  <si>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</si>
  <si>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</si>
  <si>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</si>
  <si>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</si>
  <si>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</si>
  <si>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</si>
  <si>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</si>
  <si>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</si>
  <si>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</si>
  <si>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</si>
  <si>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</si>
  <si>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</si>
  <si>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</si>
  <si>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</si>
  <si>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</si>
  <si>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</si>
  <si>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</si>
  <si>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</si>
  <si>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</si>
  <si>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</si>
  <si>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</si>
  <si>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</si>
  <si>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</si>
  <si>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</si>
  <si>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</si>
  <si>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</si>
  <si>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</si>
  <si>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</si>
  <si>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</si>
  <si>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</si>
  <si>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</si>
  <si>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</si>
  <si>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</si>
  <si>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</si>
  <si>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</si>
  <si>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</si>
  <si>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</si>
  <si>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</si>
  <si>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</si>
  <si>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</si>
  <si>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</si>
  <si>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2130106</t>
  </si>
  <si>
    <t xml:space="preserve">  科技转化与推广服务</t>
  </si>
  <si>
    <t>2130122</t>
  </si>
  <si>
    <t xml:space="preserve">  农业生产发展</t>
  </si>
  <si>
    <t>21305</t>
  </si>
  <si>
    <t>扶贫</t>
  </si>
  <si>
    <t>2130504</t>
  </si>
  <si>
    <t xml:space="preserve">  农村基础设施建设</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</si>
  <si>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</si>
  <si>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</si>
  <si>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</si>
  <si>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</si>
  <si>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</si>
  <si>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</si>
  <si>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</si>
  <si>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</si>
  <si>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</si>
  <si>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</si>
  <si>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</si>
  <si>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</si>
  <si>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</si>
  <si>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</si>
  <si>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2130505</t>
  </si>
  <si>
    <t xml:space="preserve">  生产发展</t>
  </si>
  <si>
    <t>21308</t>
  </si>
  <si>
    <t>普惠金融发展支出</t>
  </si>
  <si>
    <t>2130803</t>
  </si>
  <si>
    <t xml:space="preserve">  农业保险保费补贴</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</si>
  <si>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</si>
  <si>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</si>
  <si>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</si>
  <si>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</si>
  <si>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</si>
  <si>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</si>
  <si>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</si>
  <si>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</si>
  <si>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</si>
  <si>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</si>
  <si>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</si>
  <si>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</si>
  <si>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</si>
  <si>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</si>
  <si>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</si>
  <si>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</si>
  <si>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</si>
  <si>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</si>
  <si>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</si>
  <si>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</si>
  <si>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</si>
  <si>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</si>
  <si>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</si>
  <si>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</si>
  <si>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</si>
  <si>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</si>
  <si>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</si>
  <si>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</si>
  <si>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</si>
  <si>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</si>
  <si>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</si>
  <si>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</si>
  <si>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</si>
  <si>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</si>
  <si>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</si>
  <si>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</si>
  <si>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</si>
  <si>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</si>
  <si>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</si>
  <si>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</si>
  <si>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</si>
  <si>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</si>
  <si>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</si>
  <si>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</si>
  <si>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</si>
  <si>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</si>
  <si>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</si>
  <si>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</si>
  <si>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</si>
  <si>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</si>
  <si>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</si>
  <si>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</si>
  <si>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</si>
  <si>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</si>
  <si>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</si>
  <si>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</si>
  <si>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</si>
  <si>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</si>
  <si>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</si>
  <si>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</si>
  <si>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</si>
  <si>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</si>
  <si>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</si>
  <si>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</si>
  <si>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</si>
  <si>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</si>
  <si>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</si>
  <si>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</si>
  <si>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</si>
  <si>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</si>
  <si>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</si>
  <si>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</si>
  <si>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</si>
  <si>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</si>
  <si>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</si>
  <si>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</si>
  <si>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</si>
  <si>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</si>
  <si>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</si>
  <si>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</si>
  <si>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</si>
  <si>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</si>
  <si>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</si>
  <si>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</si>
  <si>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</si>
  <si>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</si>
  <si>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</si>
  <si>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</si>
  <si>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</si>
  <si>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</si>
  <si>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</si>
  <si>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</si>
  <si>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</si>
  <si>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</si>
  <si>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</si>
  <si>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</si>
  <si>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</si>
  <si>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</si>
  <si>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</si>
  <si>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</si>
  <si>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</si>
  <si>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</si>
  <si>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</si>
  <si>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</si>
  <si>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</si>
  <si>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</si>
  <si>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</si>
  <si>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</si>
  <si>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</si>
  <si>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</si>
  <si>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</si>
  <si>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</si>
  <si>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</si>
  <si>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</si>
  <si>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</si>
  <si>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</si>
  <si>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</si>
  <si>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</si>
  <si>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</si>
  <si>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</si>
  <si>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</si>
  <si>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</si>
  <si>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</si>
  <si>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</si>
  <si>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</si>
  <si>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</si>
  <si>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</si>
  <si>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</si>
  <si>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</si>
  <si>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</si>
  <si>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</si>
  <si>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</si>
  <si>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</si>
  <si>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</si>
  <si>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</si>
  <si>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</si>
  <si>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</si>
  <si>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</si>
  <si>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</si>
  <si>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</si>
  <si>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</si>
  <si>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</si>
  <si>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</si>
  <si>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</si>
  <si>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</si>
  <si>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</si>
  <si>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</si>
  <si>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</si>
  <si>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</si>
  <si>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</si>
  <si>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</si>
  <si>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</si>
  <si>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</si>
  <si>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</si>
  <si>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</si>
  <si>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</si>
  <si>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</si>
  <si>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</si>
  <si>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</si>
  <si>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</si>
  <si>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</si>
  <si>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</si>
  <si>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</si>
  <si>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</si>
  <si>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</si>
  <si>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</si>
  <si>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</si>
  <si>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</si>
  <si>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</si>
  <si>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</si>
  <si>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</si>
  <si>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</si>
  <si>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</si>
  <si>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</si>
  <si>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</si>
  <si>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</si>
  <si>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</si>
  <si>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</si>
  <si>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</si>
  <si>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</si>
  <si>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</si>
  <si>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</si>
  <si>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</si>
  <si>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</si>
  <si>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</si>
  <si>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</si>
  <si>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</si>
  <si>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</si>
  <si>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</si>
  <si>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</si>
  <si>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</si>
  <si>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</si>
  <si>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</si>
  <si>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</si>
  <si>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</si>
  <si>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</si>
  <si>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</si>
  <si>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</si>
  <si>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</si>
  <si>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</si>
  <si>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</si>
  <si>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</si>
  <si>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</si>
  <si>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</si>
  <si>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</si>
  <si>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</si>
  <si>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</si>
  <si>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</si>
  <si>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</si>
  <si>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</si>
  <si>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</si>
  <si>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</si>
  <si>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</si>
  <si>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</si>
  <si>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</si>
  <si>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</si>
  <si>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</si>
  <si>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本单位无政府性基金预算收支</t>
  </si>
  <si>
    <t>注：本表反映部门本年度政府性基金预算财政拨款的收支和年初、年末结转结余情况。本单位无政府性基金预算收支，所以公开空表。</t>
  </si>
  <si>
    <t>国有资本经营预算财政拨款收入支出决算表</t>
  </si>
  <si>
    <t>公开08表</t>
  </si>
  <si>
    <t>结转</t>
  </si>
  <si>
    <t>结余</t>
  </si>
  <si>
    <t>本单位无国有资本经营收支</t>
  </si>
  <si>
    <t>注：本表反映部门本年度国有资本经营预算财政拨款的收支和年初、年末结转结余情况。本单位无国有资本经营收支，所以公开空表。</t>
  </si>
  <si>
    <t>“三公”经费、行政参公单位机关运行经费情况表</t>
  </si>
  <si>
    <t>公开09表</t>
  </si>
  <si>
    <t>编制单位：临沧市云县地方产业发展服务中心</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</si>
  <si>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</si>
  <si>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</si>
  <si>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</si>
  <si>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</si>
  <si>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</si>
  <si>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</si>
  <si>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</si>
  <si>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</si>
  <si>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</si>
  <si>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</si>
  <si>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</si>
  <si>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</si>
  <si>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</si>
  <si>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</si>
  <si>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</si>
  <si>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</si>
  <si>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</si>
  <si>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</si>
  <si>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</si>
  <si>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</si>
  <si>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</si>
  <si>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</si>
  <si>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</si>
  <si>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</si>
  <si>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</si>
  <si>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</si>
  <si>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</si>
  <si>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</si>
  <si>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</si>
  <si>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</si>
  <si>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</si>
  <si>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</si>
  <si>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</si>
  <si>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</si>
  <si>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</si>
  <si>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云县地方产业发展服务中心为云县人民政府直属正科级事业单位，设5个内设机构，分别是综合股、烤烟产业股、蔗糖产业股、茶叶产业股、中药材产业股。有总编制27名（专业技术人员编制），其中主任1名（正科级），副主任4名（副科级），股室领导职数5名；现有在职人员26名，其中:专技人员23人，管理人员2人，事业工勤人员1人。</t>
  </si>
  <si>
    <t>（二）部门绩效目标的设立情况</t>
  </si>
  <si>
    <t>1、根据贯彻执行党和国家的路线、方针、政策，全面贯彻落实县委、县政府的决策部署，负责云县重点农业产业发展服务工作，加快推进云县经济社会发展。
2、拟订全县贯彻落实中央、省、市、县关于烤烟产业、蔗糖产业、茶叶产业和中药材产业发展的工作意见和实施办法；拟定全县烤烟产业、蔗糖产业、茶叶产业和中药材产业的中长期规划和年度工作计划，督促各项工作落实。
3、全县烤烟产业、蔗糖产业、茶叶产业和中药材产业的项目规划申报、原料基地建设工作，负责烤烟产业、蔗糖产业、茶叶产业和中药材产业的技术推广培训、生产组织、品牌培育、招商引资和对外交流合作；积极向上级争取生产计划、产业发展扶持资金、基础设施建设项目，加快推进云县重点农业产业发展。
4、全县烤烟产业、蔗糖产业、茶叶产业和中药材产业的产业体系、生产体系、经营体系建设工作。协同有关部门制定相关产业的产品质量标准，协同监督相关生产企业严格执行技术质量标准。
5、根据县委、县政府的部署要求，负责云县农业产业的规划布局培育发展工作。</t>
  </si>
  <si>
    <t>（三）部门整体收支情况</t>
  </si>
  <si>
    <t>一、收入决算情况
临沧市云县地方产业发展服务中心部门2021年度收入合计991.29万元。其中：财政拨款收入991.29万元，占总收入的100%；上级补助收入0万元，占总收入的0%；事业收入0万元（含教育收费0万元），占总收入的0%；经营收入0万元，占总收入的0%；附属单位缴款收入0万元，占总收入的0%；其他收入0万元，占总收入的0%。2021年度收入合计991.29万元与2020年度收入合计2,941.11万元比减少1949.82万元，减少66.3%，其中财政拨款收入991.29万元与2020年减少1949.82万元，减少66.3%。减少的原因：项目经费减少。
二、支出决算情况
临沧市云县地方产业发展服务中心部门2021年度支出合计1,679.23万元。其中：基本支出399.96万元，占总支出的23.82%；项目支出1,279.27万元，占总支出的76.18%；上缴上级支出、经营支出、对附属单位补助支出共0万元，占总支出的0%。2021年度支出合计1,679.23万元与2020年度支出合计1,834.16万元比减少154.93万元，减少8.45%。其中：基本支出399.96万元比2020年417.33减少17.37万元，减少4.16%；项目支出1,279.27万元比2020年1,416.83万元减少137.56万元，减少9.71%，2021年度支出减少的原因：人员经费减少，2021年甘蔗政策性保险资金、烤烟生产建设补助经费等项目经费支出减少。</t>
  </si>
  <si>
    <t>（四）部门预算管理制度建设情况</t>
  </si>
  <si>
    <t>严格执行《中华人民共和国预算法》等法律法规，结合部门实际制定了《云县地方产业发民服务中心财务管理办法》，对预算编制内容、编制原则、编报审批程序、执行管理以及预算管理职责分工等作出了明确的规定，实行制度管人、管事、管权，坚持依法有效地使用财下资金，切实提高财政资金使用效益，加强全过程绩效管理，在完成单位目标任务中合理分配人、财、物，使之达到较高的工作效率和水平。</t>
  </si>
  <si>
    <t>（五）严控“三公经费”支出情况</t>
  </si>
  <si>
    <t>云县地方产业发展服务中心部门2021年度一般公共预算财政拨款“三公”经费支出预算为1.047万元，支出决算为0.17万元，完成预算的16.24%。其中：公务接待费支出决算为0.17万元，完成预算的16.24%。2021年度一般公共预算财政拨款“三公”经费支出决算数小于预算数的主要原因：公务接待费减少。
2021年度一般公共预算财政拨款“三公”经费支出决算数比2020年减少0.05万元，下降22.73%。其中：公务接待费支出决算减少0.05万元，下降22.73%。2021年度一般公共预算财政拨款“三公”经费支出决算数小于预算数的主要原因：公务接待费减少。</t>
  </si>
  <si>
    <t>二、绩效自评工作情况</t>
  </si>
  <si>
    <t>（一）绩效自评的目的</t>
  </si>
  <si>
    <t>通过对项目立项情况、资金使用情况、项目实施管理情况、绩效目标实现情况的自我评价，了解资金使用是否达到了预期目标，资金管理是否规范、资金使用是否有效、检验资金支出效率和结果，分析存在问题及原因、及时总结经验，改进管理措施，不断增加和落实绩效管理责任，完善工作机制，有效提高绩效管理水平和资金使用效益。</t>
  </si>
  <si>
    <t>（二）自评组织过程</t>
  </si>
  <si>
    <t>1.前期准备</t>
  </si>
  <si>
    <t>确定自评对象和组织机构。成立了综合考评工作领导小组，由中心领导任组长，各股室长为成员，领导小组下设办公室在综合股。明确各项目实施股室负责项目的绩效自评工作。</t>
  </si>
  <si>
    <t>2.组织实施</t>
  </si>
  <si>
    <t>各相关项目实施股室按照绩效管理的有关规定对2021年的预算项目开展绩效自评，并填写《项目支出绩效自评报告表》。</t>
  </si>
  <si>
    <t>三、评价情况分析及综合评价结论</t>
  </si>
  <si>
    <t>2021年云县地方产业发展服务中心圆满完成了目标任务，各预算项目资金使用达到了预期目标、资金管理规范、资金使用有效。通过对部门整体支出“目标设定”的合理性、相关性、明确性，“预算配置”的合理性、科学性，“预算执行和管理”的合法合规性、完整性“履职产出和效果、相关性等方面详细分析，2021年度部门整体支出绩效自评评价结果为“优”。</t>
  </si>
  <si>
    <t>四、存在的问题和整改情况</t>
  </si>
  <si>
    <t>一、存在问题：1.预算编制的细化程度及绩效目标的科学性有待进一步提高。2.预算编制的准确性有待进一步提高。3.项目资金的全年预算执行数有待提高。                                             二、改进措施：1.细化预算编制工作，认真做好预算的编制。进一步加强预算管理意识，严格按照预算编制的相关制度和要求，本着“勤俭节约、保障运转”的原则进行预算的编制。2.进一步提高预算执行比例。</t>
  </si>
  <si>
    <t>五、绩效自评结果应用</t>
  </si>
  <si>
    <t>针对本部门绩效自评中存在的问题，及时调整和优化本部门后续项目和以后年度预算支出的方向和结构，合理配置资源，加强财务管理，完善项目管理办法，切实提高项目管理水平，财政资金使用效益和部门工作效率。认真落实整改意见，不断提高预算绩效管理水平。</t>
  </si>
  <si>
    <t>六、主要经验及做法</t>
  </si>
  <si>
    <t>1、根据新形势、新要求，不断完善各项预算管理制度，结合出台的各项制度，相应制定预算管理的各项制度。2、强化预算管理，事前必编预算，控制经费使用，使用必问绩效，将绩效管理贯穿于预算编制、执行及决算等环节。3、加强宣传，加强对各项制度的执行力度，杜绝有制度不执行的情况。</t>
  </si>
  <si>
    <t>七、其他需说明的情况</t>
  </si>
  <si>
    <t>无</t>
  </si>
  <si>
    <t>备注：涉密部门和涉密信息按保密规定不公开。</t>
  </si>
  <si>
    <t>2021年度部门整体支出绩效自评表</t>
  </si>
  <si>
    <t>公开11表</t>
  </si>
  <si>
    <t>部门名称</t>
  </si>
  <si>
    <t>云县地方产业发展服务中心</t>
  </si>
  <si>
    <t>内容</t>
  </si>
  <si>
    <t>说明</t>
  </si>
  <si>
    <t>部门总体目标</t>
  </si>
  <si>
    <t>部门职责</t>
  </si>
  <si>
    <t>1.认真贯彻执行党和国家的路线、方针、政策，全面贯彻落实县委、县政府的决策部署，负责云县重点农业产业发展服务工作，加快推进云县经济社会发展。
2.拟订全县贯彻落实中央、省、市、县关于烤烟产业、蔗糖产业、茶叶产业和中药材产业发展的工作意见和实施办法；拟定全县烤烟产业、蔗糖产业、茶叶产业和中药材产业的中长期规划和年度工作计划，督促各项工作落实。
3.指导全县烤烟产业、蔗糖产业、茶叶产业和中药材产业的项目规划申报、原料基地建设工作，负责烤烟产业、蔗糖产业、茶叶产业和中药材产业的技术推广培训、生产组织、品牌培育、招商引资和对外交流合作；积极向上级争取生产计划、产业发展扶持资金、基础设施建设项目，加快推进云县重点农业产业发展。
4.指导全县烤烟产业、蔗糖产业、茶叶产业和中药材产业的产业体系、生产体系、经营体系建设工作。协同有关部门制定相关产业的产品质量标准，协同监督相关生产企业严格执行技术质量标准。
5.根据县委、县政府的部署要求，负责云县农业产业的规划布局培育发展工作。</t>
  </si>
  <si>
    <t>总体绩效目标</t>
  </si>
  <si>
    <t>1.制定《云县2021年烤烟生产工作意见》，落实落地落细各项政策措施，努力推进烤烟产业向质量效益型发展。
2.制定《云县2021年度甘蔗生产工作方案》，全面贯彻落实省、市《2020-2022年糖料甘蔗良种良治技术推广补贴实施方案》，推动我县蔗糖产业提质发展。
3.全面贯彻落实《云南省关于推动云茶产业绿色发展的意见》，以白莺山古茶园挂牌和保护为切入点，切实加强古茶树资源保护与开发，切实加强茶叶初制所规范化建设，切实推进茶园绿色有机认证，努力实现茶叶产业绿色发展。
4.认真贯彻落实国家、省和市中药材产业发展政策，坚持市场主导与政府引导相结合、保护与开发相结合、科技引导与产学研相结合、道地药材与外引药材相结合，积极引导社会各界力量因地制宜种植中药材，努力实现国家区域性的中药材良种繁育基地创建成果转化，推进中药材基地规范建设。</t>
  </si>
  <si>
    <t>一、部门年度目标</t>
  </si>
  <si>
    <t>财年</t>
  </si>
  <si>
    <t>目标</t>
  </si>
  <si>
    <t>实际完成情况</t>
  </si>
  <si>
    <t>2021</t>
  </si>
  <si>
    <t>一、坚持高质量发展，努力推进烤烟产业提质增效
全县实现收购烤烟7.5万担，完成市下达目标任务的100%；烤烟收购均价达29.2元/公斤，完成市下达目标任务的100.7%，比上年增1.32元/公斤，增长4.7%；实现烟农售烟收入10949.78万元，比上年增493.54万元，增长4.72%；实现烟叶税收入2408.95万元，比上年增108.58万元，增长4.72%；实现上等烟收购52862.4担，占收购任务70.48%，完成市下达上等烟比例70%以上的工作目标。
二、坚持良种良法，努力推进国家糖料蔗核心基地县建设
2020/2021年榨季，全县甘蔗收获面积10.06万亩，其中省级“绿色食品牌”产业基地4.7万亩。实现农业产量45.6万吨，比上榨季40.92万吨增4.68万吨，增长11.44%；农业产值20520万元，比上榨季18823万元增1697万元，增长9%；工业产量44.38万吨，比上榨季38.39万吨增5.99万吨，增长15.6%；工业产值32704万元，比上榨季27714万元增4990万元，增长18%。幸福、爱华、晓街、茂兰和忙怀5个种蔗乡（镇）完成春蔗新植7356.3亩，占计划任务4万亩的20%，实现糖料蔗基地面积恢复性增长任务艰巨。完成良种良法推广7361.3亩，兑付糖料甘蔗良种良法技术推广补贴资金3697333元。全县2021/2022年4万亩甘蔗新植任务正在抓紧落实推进。
三、坚持绿色有机发展，努力推进中国古茶树资源保护利用开发示范县建设
以“世界茶之源·云南白莺山”为主题，中国首个“白莺山茶树演化自然博物馆”挂牌活动顺利开展。临沧市第三批古茶树资源保护申报工作圆满完成，申报认定列入全市第三批挂牌保护的栽培古茶树共622株、栽培古茶园共4个215亩。积极开展“绿色食品牌”创建。全县有“绿色食品牌”产业基地9.61万亩，其中：省级2620亩，市级70413.75亩，县级23100.5亩，占全县茶园总面积的38%；有机认证面积3.94万亩，占全县茶园总面积的15%。云县惠民茶业有限公司“云临”牌入选2021年云南省“绿色食品牌”品牌目录企业；云县家盟茶业集团有限责任公司、云县惠民茶业有限公司被初选公示为临沧市十佳名优农产品加工企业，云县惠民茶业有限公司“云临”牌白莺山生饼被初选公示为临沧市十大名茶；云县被中国茶业流通协会评定为“2021年度茶业百强县”。预计全县茶园总面积达25.28万亩，实现茶叶农业总产量2.5万吨，农业生产总值9亿元，产业综合产值达42亿元。
四、坚持成果转化示范，努力推进中药材“一县一业”特色县创建
立足云县国家区域性中药材良种繁育基地、“云药之乡”品牌创建成果和全国最大滇龙胆种植基地的产业优势，以提升基地质量、延伸产业链条、加强品牌建设和打造滇龙胆药业示范园区为重点，全力推进以滇龙胆为主的中药材“一县一业”特色县创建工作。按照《云南省脱贫县“一县一业”示范县创建申报指南》要求，完成云县“一县一业”滇龙胆草为主中药材示范县创建申报；全县有中药材“绿色食品牌”产业基地16.09万亩，其中：省级基地（滇龙胆草）1万亩，县级基地（百花木瓜）150950亩；“云县滇龙胆”成功注册国家地理标志证明商标。临沧耀阳生物药业科技有限公司“耀阳”牌和云县信合农业发展有限公司“阿寿哥”牌入选2021年云南省“绿色食品牌”品牌目录企业，云县信合农业发展有限公司被初选公示为临沧市优秀农产品电商（直播）、“阿寿哥”牌滇龙胆被初选公示为临沧市十大绿色农产品。预计全县药用、食药兼用和新资源食品为主的中药材种植面积达25.5万亩，农业产量1.18万吨，农业产值4.15亿元，产业综合产值达5.75亿元。</t>
  </si>
  <si>
    <t>2022</t>
  </si>
  <si>
    <t>2022年云县重点农业产业发展的预期目标是：烤烟计划种植3.2万亩，烤烟收购8万担，烟叶收购均价每公斤30.2元以上；甘蔗新植5.5万亩，甘蔗收获面积达12.5万亩，实现甘蔗农业总产量60万吨，蔗糖产业综合产值6.84亿元；茶叶面积稳定在25.4万亩，实现茶叶农业总产量2.53万吨，茶产业综合产值达42.5亿元；中药材基地面积达26.2万亩，中药材农业总产量达1.3万吨，实现中药材产业综合产值4.2亿元。围绕上述目标，重点抓好以下四项工作。
1、以转型发展为抓手，确保烤烟生产质效齐升。按照移栽、采烤、收购三个时间节点要求，倒排工作计划，抓好面积落实，筑牢烤烟生产工作基础；抓好育苗管理，培育适龄壮苗；抢抓最佳节令，适时集中移栽；抓好抗旱蓄水，提升灾害防范应急能力；抓好设施建管，夯实产业发展根基；抓实关键环节，确保完成烤烟生产目标任务。
2、以甘蔗良种良法推广为核心，推进甘蔗基地建设恢复性增长。紧紧围绕临沧市打造全国一流蔗糖产业的发展定位，巩固提升国家糖料蔗核心基地县地位，以糖料蔗核心基地建设为抓手，抓实甘蔗良种良法种植技术推广，突出全产业链发展，打造品牌，扩大影响力，努力实现甘蔗原料基地恢复性增长。进一步完善蔗糖产业发展政策措施，完善“政府+企业+合作社+种蔗户+银行”的发展模式，在抓原料基地、抓良种良法、抓产业服务上再下功夫，夯实蔗糖产业原料发展基础。主动协调对接企业，积极筹措资金兑现欠付蔗款，分期分批化解历年基础设施建设欠账，维护蔗区社会稳定和提振蔗农种蔗信心。抓实甘蔗新植情况统计制度，每月9日、19日、29日收集甘蔗新植进度，做到及时动态掌握甘蔗新植情况，为甘蔗新植工作的宏观调控和县委、县政府决策提供重要信息依据。
3、以打造“绿色食品”牌为引领，促进茶叶产业提质增效。强化协调配合，规范茶叶初制所生产经营，推进茶叶初制所建设规范达标。积极宣传、鼓励和动员茶叶初精制企业、专业合作社、家庭农场开展茶园绿色、有机认证，推进茶叶基地绿色化有机化。认真做好列入全市第二批和第三批保护目录古茶树、古茶园挂（立）牌保护工作。积极开展白莺山茶地理标志产品认证申报工作，推进白莺山世界茶树品种博览园建设，重点把白莺山打造成为中国“大地标”。
4、以“一县一业”创建为抓手，推进中药材产业发展上水平。立足云县独树一帜的产业优势，按照提基地、延链条、创品牌、建园区的思路，全力推进以滇龙胆为主的中药材“一县一业”特色县创建工作，力争进位全省“一县一业”示范县或特色县创建名单。抽调精干力量，落实办公地点，解决工作经费，成立中药材“一县一业”特色县创建工作专班，强力推进品牌创建。精心整理包装《云县滇龙胆良种繁育基地建设项目》，加大招商引资力度，向目标企业推介，促成项目签约。积极推进中药材基地建设，积极培育中药材产业市场主体，促进一二三产业深度融合发展。</t>
  </si>
  <si>
    <t>---</t>
  </si>
  <si>
    <t>2023</t>
  </si>
  <si>
    <t>1.制定《云县2023年烤烟生产工作意见》，落实落地落细各项政策措施，努力推进烤烟产业向质量效益型发展。
2.制定《云县2023年度甘蔗生产工作方案》，推动我县蔗糖产业提质发展。
3.全面贯彻落实《云南省关于推动云茶产业绿色发展的意见》，以白莺山古茶园挂牌和保护为切入点，切实加强古茶树资源保护与开发，切实加强茶叶初制所规范化建设，切实推进茶园绿色有机认证，努力实现茶叶产业绿色发展。
4.认真贯彻落实国家、省和市中药材产业发展政策，坚持市场主导与政府引导相结合、保护与开发相结合、科技引导与产学研相结合、道地药材与外引药材相结合，积极引导社会各界力量因地制宜种植中药材，努力实现国家区域性的中药材良种繁育基地创建成果转化，推进中药材基地规范建设。</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</si>
  <si>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</si>
  <si>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</si>
  <si>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</si>
  <si>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</si>
  <si>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</si>
  <si>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</si>
  <si>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</si>
  <si>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</si>
  <si>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</si>
  <si>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</si>
  <si>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</si>
  <si>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</si>
  <si>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云县古茶树资源挂牌保护及白莺山古茶园自然博物馆建设项目</t>
  </si>
  <si>
    <t>云县财农发〔2021〕53号云县古茶树资源挂牌保护及白莺山古茶园自然博物馆建设项目经费</t>
  </si>
  <si>
    <t>2021年甘蔗产业发展补助</t>
  </si>
  <si>
    <t>云县财农发〔2021〕88号2021年甘蔗产业发展补助资金</t>
  </si>
  <si>
    <t>2021年烤烟生产补助</t>
  </si>
  <si>
    <t>云县财农发〔2021〕28号2021年烤烟生产补助资金</t>
  </si>
  <si>
    <t>第二批省级财政专项扶贫资金烤烟生产烤房及烤房外电架设</t>
  </si>
  <si>
    <t>云县财农发〔2021〕46号2021年第二批省级财政专项扶贫资金烤烟生产烤房及烤房外电架设</t>
  </si>
  <si>
    <t>财政资金困难，拨付不到位。</t>
  </si>
  <si>
    <t>烤烟生产烤房及灶房外电架设项目补助资金</t>
  </si>
  <si>
    <t>云县财农发〔2021〕44号烤烟生产烤房及灶房外电架设项目补助资金</t>
  </si>
  <si>
    <t>一级指标</t>
  </si>
  <si>
    <t>二级指标</t>
  </si>
  <si>
    <t>三级指标</t>
  </si>
  <si>
    <t>指标性质</t>
  </si>
  <si>
    <t>指标值</t>
  </si>
  <si>
    <t>度量单位</t>
  </si>
  <si>
    <t>实际完成值</t>
  </si>
  <si>
    <t>偏差原因分析及改进措施</t>
  </si>
  <si>
    <t>产出指标</t>
  </si>
  <si>
    <t>数量指标</t>
  </si>
  <si>
    <t>新植甘蔗面积</t>
  </si>
  <si>
    <t>----</t>
  </si>
  <si>
    <t>亩</t>
  </si>
  <si>
    <t>种植甘蔗农户减少</t>
  </si>
  <si>
    <t>烤烟累计种植面积</t>
  </si>
  <si>
    <t>烤房外电架设</t>
  </si>
  <si>
    <t>群</t>
  </si>
  <si>
    <t>59群2项</t>
  </si>
  <si>
    <t>质量指标</t>
  </si>
  <si>
    <t>完成烟叶烘烤及收购</t>
  </si>
  <si>
    <t>担</t>
  </si>
  <si>
    <t>效益指标</t>
  </si>
  <si>
    <t>经济效益
指标</t>
  </si>
  <si>
    <t>2020年烟农售烟收入</t>
  </si>
  <si>
    <t>万元</t>
  </si>
  <si>
    <t>社会效益
指标</t>
  </si>
  <si>
    <t>受益种蔗户</t>
  </si>
  <si>
    <t>户</t>
  </si>
  <si>
    <t>满意度指标</t>
  </si>
  <si>
    <t>服务对象满意度指标等</t>
  </si>
  <si>
    <t>蔗农满意度</t>
  </si>
  <si>
    <r>
      <t>≧</t>
    </r>
    <r>
      <rPr>
        <sz val="11"/>
        <color indexed="8"/>
        <rFont val="宋体"/>
        <family val="0"/>
      </rPr>
      <t>95%</t>
    </r>
  </si>
  <si>
    <t>%</t>
  </si>
  <si>
    <t>烟农满意度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</si>
  <si>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</si>
  <si>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</si>
  <si>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</si>
  <si>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</si>
  <si>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公开12表-1</t>
  </si>
  <si>
    <t>项目名称</t>
  </si>
  <si>
    <t>云县古茶树资源挂牌保护及白莺山古茶园自然博物馆建设项目经费</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</si>
  <si>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</si>
  <si>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</si>
  <si>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</si>
  <si>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</si>
  <si>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</si>
  <si>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</si>
  <si>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</si>
  <si>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</si>
  <si>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</si>
  <si>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</si>
  <si>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</si>
  <si>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</si>
  <si>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</si>
  <si>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</si>
  <si>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</si>
  <si>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为加强对白莺山茶树资源的保护和开发利用，举办“白莺山茶树演化自然博物馆”挂牌活动，，有效利用好白莺山古茶树种质资源和茶文化资源，把白莺山打造成世界一流的普及茶树科学知识、弘扬民族茶文化的教学基地和独一无二的古茶文化科学旅游探险胜地，推进茶叶产业科技文化传承创新和可持续发展，把临沧建设成为世界一流茶叶产业中心，成为世界闻名的“红茶之都”和世人敬仰的“天下茶尊”，促进三产融合发展，推动乡村振兴战略实施。</t>
  </si>
  <si>
    <t>为加强对白莺山茶树资源的保护和开发利用，举办“白莺山茶树演化自然博物馆”挂牌活动，，有效利用好白莺山古茶树种质资源和茶文化资源，把白莺山打造成世界一流的普及茶树科学知识、弘扬民族茶文化的教学基地和独一无二的古茶文化科学旅游探险胜地，推进茶叶产业科技文化传承创新和可持续发展，把临沧建设成为世界一流茶叶产业中心，成为世界闻名的“红茶之都”和世人敬仰的“天下茶尊”，促进三产融合发展，推动乡村振兴战略实施</t>
  </si>
  <si>
    <t>绩效指标</t>
  </si>
  <si>
    <t xml:space="preserve">年度指标值 </t>
  </si>
  <si>
    <t>“白莺山茶树演化自然博物馆”挂牌保护牌制作费</t>
  </si>
  <si>
    <t>--</t>
  </si>
  <si>
    <t>元</t>
  </si>
  <si>
    <t>“白莺山茶树演化自然博物馆”挂牌活动专家咨询费</t>
  </si>
  <si>
    <t>“白莺山茶树演化自然博物馆”挂牌活动会议经费</t>
  </si>
  <si>
    <t>云县漫湾镇白莺山片区古茶面积</t>
  </si>
  <si>
    <t>核心保护区面积</t>
  </si>
  <si>
    <t>时效指标</t>
  </si>
  <si>
    <t>项目完成时间（年/月）</t>
  </si>
  <si>
    <t>年</t>
  </si>
  <si>
    <t>受益种植户</t>
  </si>
  <si>
    <t>受益种植人数</t>
  </si>
  <si>
    <t>人</t>
  </si>
  <si>
    <t>服务对象满度指标等</t>
  </si>
  <si>
    <t>受益农户满意度</t>
  </si>
  <si>
    <t>≧97%</t>
  </si>
  <si>
    <t>≧96%</t>
  </si>
  <si>
    <t>其他需要说明事项</t>
  </si>
  <si>
    <t>总分</t>
  </si>
  <si>
    <t>（自评等级）</t>
  </si>
  <si>
    <t>公开12表-2</t>
  </si>
  <si>
    <t>2021年甘蔗产业发展补助资金</t>
  </si>
  <si>
    <t>新植甘蔗面积30000亩。</t>
  </si>
  <si>
    <t>爱华镇完成新植面积716.4亩，茂兰镇完成新植面积1594.6亩，忙怀乡完成新植面积441.1亩，晓街乡完成新植面积617.9亩，幸福镇完成新植面积3994.2亩。</t>
  </si>
  <si>
    <t>爱华镇完成新植面积</t>
  </si>
  <si>
    <t>茂兰镇完成新植面积</t>
  </si>
  <si>
    <t>忙怀乡完成新植面积</t>
  </si>
  <si>
    <t>晓街乡完成新植面积</t>
  </si>
  <si>
    <t>幸福镇完成新植面积</t>
  </si>
  <si>
    <t>爱华镇按补助标准100元/亩</t>
  </si>
  <si>
    <t>茂兰镇按补助标准100元/亩</t>
  </si>
  <si>
    <t>忙怀乡按补助标准100元/亩</t>
  </si>
  <si>
    <t>晓街乡按补助标准100元/亩</t>
  </si>
  <si>
    <t>幸福镇按补助标准100元/亩</t>
  </si>
  <si>
    <t>受益人数</t>
  </si>
  <si>
    <t>农满意度</t>
  </si>
  <si>
    <t>≧95%</t>
  </si>
  <si>
    <t>公开12表-3</t>
  </si>
  <si>
    <t>2021年烤烟生产补助资金</t>
  </si>
  <si>
    <t>完成年度烤烟种植31005亩、收购目标任务75000担。</t>
  </si>
  <si>
    <t>完成千亩村奖励9个</t>
  </si>
  <si>
    <t>完成规模种植户奖励87户</t>
  </si>
  <si>
    <t>完成最高亩产值奖励7个乡镇</t>
  </si>
  <si>
    <t>2020年累计种植面积</t>
  </si>
  <si>
    <t>实现收购均价27.88元/公斤</t>
  </si>
  <si>
    <t>当年实施考核完成兑现</t>
  </si>
  <si>
    <t>实现财政税收</t>
  </si>
  <si>
    <t>实现涉烟乡镇更好地发展烤烟产业</t>
  </si>
  <si>
    <t>可持续影响
指标</t>
  </si>
  <si>
    <t>进一步增强乡镇、烟农发展烤烟的信心和决心</t>
  </si>
  <si>
    <t>长期</t>
  </si>
  <si>
    <r>
      <t>≧</t>
    </r>
    <r>
      <rPr>
        <sz val="10"/>
        <rFont val="宋体"/>
        <family val="0"/>
      </rPr>
      <t>97%</t>
    </r>
  </si>
  <si>
    <r>
      <t>≧</t>
    </r>
    <r>
      <rPr>
        <sz val="10"/>
        <rFont val="宋体"/>
        <family val="0"/>
      </rPr>
      <t>96%</t>
    </r>
  </si>
  <si>
    <t>公开12表-4</t>
  </si>
  <si>
    <t>2021年第二批省级财政专项扶贫资金烤烟生产烤房及烤房外电架设</t>
  </si>
  <si>
    <t>1.2017年度提前组织实施完成卧式密集型烤房建设及设备供应、安装、调试、培训售后服务。2、2016年提前组织实施烤房外电架设59群2项。</t>
  </si>
  <si>
    <t>2017年度卧式密集型烤房建设及设备供应、安装和调试</t>
  </si>
  <si>
    <t>座</t>
  </si>
  <si>
    <t>2017年完成烟叶收购</t>
  </si>
  <si>
    <t>吨</t>
  </si>
  <si>
    <t>2016年烤房外电架设</t>
  </si>
  <si>
    <t>2016年完成烟叶收购</t>
  </si>
  <si>
    <t>烤房验收合格率</t>
  </si>
  <si>
    <t>当年全部建设完成投入使用</t>
  </si>
  <si>
    <t>成本指标</t>
  </si>
  <si>
    <t>卧式密集型烤房建设及设备</t>
  </si>
  <si>
    <t>29560元/座</t>
  </si>
  <si>
    <t>109座</t>
  </si>
  <si>
    <t>2016年外电架设59群2项</t>
  </si>
  <si>
    <t>2017年烟农收入</t>
  </si>
  <si>
    <t>2017年实现烟叶税收</t>
  </si>
  <si>
    <t>2016年烟农收入</t>
  </si>
  <si>
    <t>2016年实现烟叶税收</t>
  </si>
  <si>
    <t>2017年带动贫困村、贫困户发展</t>
  </si>
  <si>
    <t>14个村428户1629人</t>
  </si>
  <si>
    <t>2016年带动贫困村、贫困户发展</t>
  </si>
  <si>
    <t>20个村1179户4560人</t>
  </si>
  <si>
    <t>20个村1177户4551人</t>
  </si>
  <si>
    <t>减少大气污染，保护烟区环境</t>
  </si>
  <si>
    <t>可使用年限</t>
  </si>
  <si>
    <t>10年</t>
  </si>
  <si>
    <t>公开12表-5</t>
  </si>
  <si>
    <t>2016年外电架设</t>
  </si>
  <si>
    <t>2016年累计移栽面积</t>
  </si>
  <si>
    <t>实现烟叶税收</t>
  </si>
  <si>
    <t>带动贫困村、贫困户发展。</t>
  </si>
  <si>
    <t>1179户4560人</t>
  </si>
  <si>
    <t>户/人</t>
  </si>
  <si>
    <t>1177户4551人</t>
  </si>
  <si>
    <t>生态效益
指标</t>
  </si>
  <si>
    <t>减少大气污染，保护烟区环境。</t>
  </si>
  <si>
    <r>
      <rPr>
        <sz val="10"/>
        <rFont val="SimSun"/>
        <family val="0"/>
      </rPr>
      <t>≧</t>
    </r>
    <r>
      <rPr>
        <sz val="10"/>
        <rFont val="宋体"/>
        <family val="0"/>
      </rPr>
      <t>95%</t>
    </r>
  </si>
  <si>
    <r>
      <rPr>
        <sz val="10"/>
        <rFont val="SimSun"/>
        <family val="0"/>
      </rPr>
      <t>≧</t>
    </r>
    <r>
      <rPr>
        <sz val="10"/>
        <rFont val="宋体"/>
        <family val="0"/>
      </rPr>
      <t>96%</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</si>
</sst>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0">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0"/>
      <name val="SimSun"/>
      <family val="0"/>
    </font>
    <font>
      <sz val="11"/>
      <name val="宋体"/>
      <family val="0"/>
    </font>
    <font>
      <sz val="11"/>
      <color indexed="8"/>
      <name val="SimSun"/>
      <family val="0"/>
    </font>
    <font>
      <sz val="12"/>
      <color indexed="8"/>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sz val="11"/>
      <color indexed="53"/>
      <name val="宋体"/>
      <family val="0"/>
    </font>
    <font>
      <sz val="12"/>
      <name val="宋体"/>
      <family val="0"/>
    </font>
    <font>
      <sz val="11"/>
      <color theme="1"/>
      <name val="宋体"/>
      <family val="0"/>
    </font>
    <font>
      <sz val="10"/>
      <color theme="1"/>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bottom style="thin"/>
    </border>
    <border>
      <left/>
      <right style="thin">
        <color indexed="8"/>
      </right>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18" fillId="3" borderId="1" applyNumberFormat="0" applyAlignment="0" applyProtection="0"/>
    <xf numFmtId="178" fontId="0" fillId="0" borderId="0">
      <alignment/>
      <protection/>
    </xf>
    <xf numFmtId="177" fontId="0" fillId="0" borderId="0">
      <alignment/>
      <protection/>
    </xf>
    <xf numFmtId="0" fontId="4" fillId="4" borderId="0" applyNumberFormat="0" applyBorder="0" applyAlignment="0" applyProtection="0"/>
    <xf numFmtId="0" fontId="19" fillId="5" borderId="0" applyNumberFormat="0" applyBorder="0" applyAlignment="0" applyProtection="0"/>
    <xf numFmtId="176" fontId="0" fillId="0" borderId="0">
      <alignment/>
      <protection/>
    </xf>
    <xf numFmtId="0" fontId="20" fillId="4" borderId="0" applyNumberFormat="0" applyBorder="0" applyAlignment="0" applyProtection="0"/>
    <xf numFmtId="0" fontId="17" fillId="0" borderId="0" applyNumberFormat="0" applyFill="0" applyBorder="0" applyAlignment="0" applyProtection="0"/>
    <xf numFmtId="9" fontId="0" fillId="0" borderId="0">
      <alignment/>
      <protection/>
    </xf>
    <xf numFmtId="0" fontId="22" fillId="0" borderId="0" applyNumberFormat="0" applyFill="0" applyBorder="0" applyAlignment="0" applyProtection="0"/>
    <xf numFmtId="0" fontId="4" fillId="6" borderId="2" applyNumberFormat="0" applyFont="0" applyAlignment="0" applyProtection="0"/>
    <xf numFmtId="0" fontId="20" fillId="3" borderId="0" applyNumberFormat="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3" fillId="0" borderId="3" applyNumberFormat="0" applyFill="0" applyAlignment="0" applyProtection="0"/>
    <xf numFmtId="0" fontId="10" fillId="0" borderId="3" applyNumberFormat="0" applyFill="0" applyAlignment="0" applyProtection="0"/>
    <xf numFmtId="0" fontId="20" fillId="7" borderId="0" applyNumberFormat="0" applyBorder="0" applyAlignment="0" applyProtection="0"/>
    <xf numFmtId="0" fontId="15" fillId="0" borderId="4" applyNumberFormat="0" applyFill="0" applyAlignment="0" applyProtection="0"/>
    <xf numFmtId="0" fontId="20" fillId="3" borderId="0" applyNumberFormat="0" applyBorder="0" applyAlignment="0" applyProtection="0"/>
    <xf numFmtId="0" fontId="12" fillId="2" borderId="5" applyNumberFormat="0" applyAlignment="0" applyProtection="0"/>
    <xf numFmtId="0" fontId="24" fillId="2" borderId="1" applyNumberFormat="0" applyAlignment="0" applyProtection="0"/>
    <xf numFmtId="0" fontId="9" fillId="8" borderId="6" applyNumberFormat="0" applyAlignment="0" applyProtection="0"/>
    <xf numFmtId="0" fontId="4" fillId="9" borderId="0" applyNumberFormat="0" applyBorder="0" applyAlignment="0" applyProtection="0"/>
    <xf numFmtId="0" fontId="20" fillId="10" borderId="0" applyNumberFormat="0" applyBorder="0" applyAlignment="0" applyProtection="0"/>
    <xf numFmtId="0" fontId="26" fillId="0" borderId="7" applyNumberFormat="0" applyFill="0" applyAlignment="0" applyProtection="0"/>
    <xf numFmtId="0" fontId="14"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4"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20" fillId="16" borderId="0" applyNumberFormat="0" applyBorder="0" applyAlignment="0" applyProtection="0"/>
    <xf numFmtId="0" fontId="4"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7" fillId="0" borderId="0">
      <alignment/>
      <protection/>
    </xf>
    <xf numFmtId="0" fontId="4" fillId="4" borderId="0" applyNumberFormat="0" applyBorder="0" applyAlignment="0" applyProtection="0"/>
    <xf numFmtId="0" fontId="20" fillId="4" borderId="0" applyNumberFormat="0" applyBorder="0" applyAlignment="0" applyProtection="0"/>
    <xf numFmtId="0" fontId="27" fillId="0" borderId="0">
      <alignment/>
      <protection/>
    </xf>
  </cellStyleXfs>
  <cellXfs count="9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2" borderId="10" xfId="0" applyFont="1" applyFill="1" applyBorder="1" applyAlignment="1">
      <alignment horizontal="left" vertical="center"/>
    </xf>
    <xf numFmtId="0" fontId="4" fillId="19" borderId="11" xfId="0" applyFont="1" applyFill="1" applyBorder="1" applyAlignment="1">
      <alignment horizontal="center" vertical="center"/>
    </xf>
    <xf numFmtId="0" fontId="4" fillId="19" borderId="12" xfId="0" applyFont="1" applyFill="1" applyBorder="1" applyAlignment="1">
      <alignment horizontal="center" vertical="center"/>
    </xf>
    <xf numFmtId="0" fontId="4" fillId="2" borderId="12" xfId="0" applyFont="1" applyFill="1" applyBorder="1" applyAlignment="1">
      <alignment horizontal="center" vertical="center"/>
    </xf>
    <xf numFmtId="0" fontId="4" fillId="19" borderId="11" xfId="0" applyFont="1" applyFill="1" applyBorder="1" applyAlignment="1">
      <alignment horizontal="center" vertical="center" wrapText="1"/>
    </xf>
    <xf numFmtId="0" fontId="4" fillId="19" borderId="12" xfId="0" applyFont="1" applyFill="1" applyBorder="1" applyAlignment="1">
      <alignment horizontal="left" vertical="center"/>
    </xf>
    <xf numFmtId="0" fontId="4" fillId="2" borderId="12" xfId="0" applyFont="1" applyFill="1" applyBorder="1" applyAlignment="1">
      <alignment horizontal="right" vertical="center"/>
    </xf>
    <xf numFmtId="0" fontId="4" fillId="2" borderId="12" xfId="0" applyNumberFormat="1" applyFont="1" applyFill="1" applyBorder="1" applyAlignment="1">
      <alignment horizontal="left" vertical="center" wrapText="1"/>
    </xf>
    <xf numFmtId="0" fontId="4" fillId="19" borderId="13" xfId="0" applyFont="1" applyFill="1" applyBorder="1" applyAlignment="1">
      <alignment horizontal="center" vertical="center"/>
    </xf>
    <xf numFmtId="14" fontId="4" fillId="2" borderId="12" xfId="0" applyNumberFormat="1" applyFont="1" applyFill="1" applyBorder="1" applyAlignment="1">
      <alignment horizontal="center" vertical="center"/>
    </xf>
    <xf numFmtId="57" fontId="4" fillId="2" borderId="12" xfId="0" applyNumberFormat="1" applyFont="1" applyFill="1" applyBorder="1" applyAlignment="1">
      <alignment horizontal="right" vertical="center"/>
    </xf>
    <xf numFmtId="0" fontId="4" fillId="19" borderId="14" xfId="0" applyFont="1" applyFill="1" applyBorder="1" applyAlignment="1">
      <alignment horizontal="center" vertical="center"/>
    </xf>
    <xf numFmtId="0" fontId="4" fillId="19" borderId="13" xfId="0" applyFont="1" applyFill="1" applyBorder="1" applyAlignment="1">
      <alignment horizontal="center" vertical="center" wrapText="1"/>
    </xf>
    <xf numFmtId="0" fontId="4" fillId="19" borderId="12" xfId="0" applyFont="1" applyFill="1" applyBorder="1" applyAlignment="1">
      <alignment horizontal="center" vertical="center" wrapText="1"/>
    </xf>
    <xf numFmtId="0" fontId="4" fillId="2" borderId="12" xfId="0" applyFont="1" applyFill="1" applyBorder="1" applyAlignment="1">
      <alignment horizontal="left" vertical="center"/>
    </xf>
    <xf numFmtId="0" fontId="4" fillId="2" borderId="11" xfId="0" applyFont="1" applyFill="1" applyBorder="1" applyAlignment="1">
      <alignment horizontal="left" vertical="center"/>
    </xf>
    <xf numFmtId="0" fontId="0" fillId="2" borderId="0" xfId="0" applyFill="1" applyAlignment="1">
      <alignment/>
    </xf>
    <xf numFmtId="0" fontId="3" fillId="0" borderId="0" xfId="0" applyFont="1" applyAlignment="1">
      <alignment horizontal="right"/>
    </xf>
    <xf numFmtId="0" fontId="4" fillId="2" borderId="12" xfId="0" applyFont="1" applyFill="1" applyBorder="1" applyAlignment="1">
      <alignment horizontal="left" vertical="center" wrapText="1"/>
    </xf>
    <xf numFmtId="0" fontId="3" fillId="2" borderId="0" xfId="0" applyFont="1" applyFill="1" applyAlignment="1">
      <alignment horizontal="right"/>
    </xf>
    <xf numFmtId="0" fontId="3" fillId="2" borderId="0" xfId="0" applyFont="1" applyFill="1" applyAlignment="1">
      <alignment/>
    </xf>
    <xf numFmtId="10" fontId="4" fillId="2" borderId="12" xfId="0" applyNumberFormat="1" applyFont="1" applyFill="1" applyBorder="1" applyAlignment="1">
      <alignment horizontal="right" vertical="center"/>
    </xf>
    <xf numFmtId="9" fontId="4" fillId="2" borderId="12" xfId="0" applyNumberFormat="1" applyFont="1" applyFill="1" applyBorder="1" applyAlignment="1">
      <alignment horizontal="right" vertical="center"/>
    </xf>
    <xf numFmtId="0" fontId="5" fillId="2" borderId="12" xfId="0" applyFont="1" applyFill="1" applyBorder="1" applyAlignment="1">
      <alignment horizontal="right" vertical="center"/>
    </xf>
    <xf numFmtId="9" fontId="6" fillId="2" borderId="15" xfId="64" applyNumberFormat="1" applyFont="1" applyFill="1" applyBorder="1" applyAlignment="1">
      <alignment horizontal="right" vertical="center"/>
      <protection/>
    </xf>
    <xf numFmtId="0" fontId="5" fillId="2" borderId="15" xfId="61" applyNumberFormat="1" applyFont="1" applyFill="1" applyBorder="1" applyAlignment="1">
      <alignment horizontal="right" vertical="center" wrapText="1"/>
      <protection/>
    </xf>
    <xf numFmtId="9" fontId="1" fillId="2" borderId="15" xfId="61" applyNumberFormat="1" applyFont="1" applyFill="1" applyBorder="1" applyAlignment="1">
      <alignment horizontal="right" vertical="center" wrapText="1"/>
      <protection/>
    </xf>
    <xf numFmtId="0" fontId="4" fillId="20" borderId="9" xfId="0" applyFont="1" applyFill="1" applyBorder="1" applyAlignment="1">
      <alignment horizontal="center" vertical="center"/>
    </xf>
    <xf numFmtId="0" fontId="4" fillId="0" borderId="10" xfId="0" applyFont="1" applyBorder="1" applyAlignment="1">
      <alignment horizontal="left" vertical="center"/>
    </xf>
    <xf numFmtId="0" fontId="4" fillId="20" borderId="11" xfId="0" applyFont="1" applyFill="1" applyBorder="1" applyAlignment="1">
      <alignment horizontal="center" vertical="center"/>
    </xf>
    <xf numFmtId="0" fontId="4" fillId="20" borderId="12" xfId="0" applyFont="1" applyFill="1" applyBorder="1" applyAlignment="1">
      <alignment horizontal="center" vertical="center"/>
    </xf>
    <xf numFmtId="0" fontId="4" fillId="20" borderId="11" xfId="0" applyFont="1" applyFill="1" applyBorder="1" applyAlignment="1">
      <alignment horizontal="left" vertical="center"/>
    </xf>
    <xf numFmtId="0" fontId="4" fillId="20" borderId="12" xfId="0" applyFont="1" applyFill="1" applyBorder="1" applyAlignment="1">
      <alignment horizontal="left" vertical="center"/>
    </xf>
    <xf numFmtId="0" fontId="4" fillId="0" borderId="12" xfId="0" applyNumberFormat="1" applyFont="1" applyBorder="1" applyAlignment="1">
      <alignment horizontal="left" vertical="top" wrapText="1"/>
    </xf>
    <xf numFmtId="0" fontId="4" fillId="0" borderId="12" xfId="0" applyNumberFormat="1" applyFont="1" applyBorder="1" applyAlignment="1">
      <alignment horizontal="left" vertical="top"/>
    </xf>
    <xf numFmtId="0" fontId="4" fillId="0" borderId="12" xfId="0" applyFont="1" applyBorder="1" applyAlignment="1">
      <alignment horizontal="left" vertical="top" wrapText="1"/>
    </xf>
    <xf numFmtId="0" fontId="4" fillId="0" borderId="12" xfId="0" applyFont="1" applyBorder="1" applyAlignment="1">
      <alignment horizontal="left" vertical="top"/>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14"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20" borderId="12" xfId="0" applyFont="1" applyFill="1" applyBorder="1" applyAlignment="1">
      <alignment horizontal="center" vertical="center" wrapText="1"/>
    </xf>
    <xf numFmtId="0" fontId="4" fillId="0" borderId="11" xfId="0" applyNumberFormat="1" applyFont="1" applyBorder="1" applyAlignment="1">
      <alignment horizontal="left" vertical="center" wrapText="1"/>
    </xf>
    <xf numFmtId="0" fontId="4" fillId="0" borderId="12" xfId="0" applyFont="1" applyBorder="1" applyAlignment="1">
      <alignment horizontal="right" vertical="center"/>
    </xf>
    <xf numFmtId="9" fontId="4" fillId="0" borderId="12" xfId="0" applyNumberFormat="1" applyFont="1" applyBorder="1" applyAlignment="1">
      <alignment horizontal="right" vertical="center"/>
    </xf>
    <xf numFmtId="0" fontId="4" fillId="20" borderId="11" xfId="0" applyFont="1" applyFill="1" applyBorder="1" applyAlignment="1">
      <alignment horizontal="center" vertical="center" shrinkToFit="1"/>
    </xf>
    <xf numFmtId="0" fontId="4" fillId="20" borderId="11" xfId="0" applyFont="1" applyFill="1" applyBorder="1" applyAlignment="1">
      <alignment horizontal="left" vertical="center" shrinkToFit="1"/>
    </xf>
    <xf numFmtId="0" fontId="7" fillId="0" borderId="12" xfId="0" applyFont="1" applyBorder="1" applyAlignment="1">
      <alignment horizontal="right" vertical="center"/>
    </xf>
    <xf numFmtId="0" fontId="4" fillId="0" borderId="11" xfId="0" applyFont="1" applyBorder="1" applyAlignment="1">
      <alignment horizontal="left" vertical="center"/>
    </xf>
    <xf numFmtId="0" fontId="4" fillId="19" borderId="9" xfId="0" applyFont="1" applyFill="1" applyBorder="1" applyAlignment="1">
      <alignment horizontal="left" vertical="center"/>
    </xf>
    <xf numFmtId="0" fontId="4" fillId="19" borderId="10" xfId="0" applyFont="1" applyFill="1" applyBorder="1" applyAlignment="1">
      <alignment horizontal="left" vertical="center"/>
    </xf>
    <xf numFmtId="0" fontId="4" fillId="0" borderId="10" xfId="0" applyNumberFormat="1" applyFont="1" applyBorder="1" applyAlignment="1">
      <alignment horizontal="left" vertical="center" wrapText="1"/>
    </xf>
    <xf numFmtId="0" fontId="4" fillId="19" borderId="11" xfId="0" applyFont="1" applyFill="1" applyBorder="1" applyAlignment="1">
      <alignment horizontal="left" vertical="center"/>
    </xf>
    <xf numFmtId="0" fontId="4" fillId="0" borderId="12" xfId="0" applyNumberFormat="1" applyFont="1" applyBorder="1" applyAlignment="1">
      <alignment horizontal="left" vertical="center" wrapText="1"/>
    </xf>
    <xf numFmtId="0" fontId="4" fillId="2" borderId="16" xfId="0" applyNumberFormat="1" applyFont="1" applyFill="1" applyBorder="1" applyAlignment="1">
      <alignment horizontal="left" vertical="center" wrapText="1"/>
    </xf>
    <xf numFmtId="49" fontId="4" fillId="2" borderId="15" xfId="0" applyNumberFormat="1" applyFont="1" applyFill="1" applyBorder="1" applyAlignment="1">
      <alignment horizontal="left" vertical="center" wrapText="1"/>
    </xf>
    <xf numFmtId="0" fontId="4" fillId="19" borderId="9" xfId="0" applyFont="1" applyFill="1" applyBorder="1" applyAlignment="1">
      <alignment horizontal="center" vertical="center" shrinkToFit="1"/>
    </xf>
    <xf numFmtId="0" fontId="4" fillId="19" borderId="10" xfId="0" applyFont="1" applyFill="1" applyBorder="1" applyAlignment="1">
      <alignment horizontal="center" vertical="center" shrinkToFit="1"/>
    </xf>
    <xf numFmtId="0" fontId="4" fillId="19" borderId="11"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4" fillId="19" borderId="11" xfId="0" applyFont="1" applyFill="1" applyBorder="1" applyAlignment="1">
      <alignment horizontal="left" vertical="center" shrinkToFit="1"/>
    </xf>
    <xf numFmtId="4" fontId="4" fillId="2" borderId="12" xfId="0" applyNumberFormat="1" applyFont="1" applyFill="1" applyBorder="1" applyAlignment="1">
      <alignment horizontal="right" vertical="center"/>
    </xf>
    <xf numFmtId="0" fontId="4" fillId="2" borderId="11" xfId="0" applyFont="1" applyFill="1" applyBorder="1" applyAlignment="1">
      <alignment horizontal="left" vertical="center" wrapText="1"/>
    </xf>
    <xf numFmtId="0" fontId="8"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11" xfId="0" applyFont="1" applyFill="1" applyBorder="1" applyAlignment="1">
      <alignment horizontal="center" vertical="center" wrapText="1" shrinkToFit="1"/>
    </xf>
    <xf numFmtId="0" fontId="4" fillId="19" borderId="12" xfId="0" applyFont="1" applyFill="1" applyBorder="1" applyAlignment="1">
      <alignment horizontal="center" vertical="center" wrapText="1" shrinkToFit="1"/>
    </xf>
    <xf numFmtId="0" fontId="4" fillId="2" borderId="12" xfId="0" applyFont="1" applyFill="1" applyBorder="1" applyAlignment="1">
      <alignment horizontal="right" vertical="center" shrinkToFit="1"/>
    </xf>
    <xf numFmtId="0" fontId="28" fillId="0" borderId="11" xfId="0" applyFont="1" applyBorder="1" applyAlignment="1">
      <alignment horizontal="left" vertical="center" shrinkToFit="1"/>
    </xf>
    <xf numFmtId="0" fontId="28" fillId="0" borderId="12" xfId="0" applyFont="1" applyBorder="1" applyAlignment="1">
      <alignment horizontal="left" vertical="center" shrinkToFit="1"/>
    </xf>
    <xf numFmtId="0" fontId="28" fillId="0" borderId="12" xfId="0" applyFont="1" applyBorder="1" applyAlignment="1">
      <alignment horizontal="right" vertical="center" shrinkToFit="1"/>
    </xf>
    <xf numFmtId="0" fontId="8" fillId="0" borderId="0" xfId="0" applyFont="1" applyAlignment="1">
      <alignment horizontal="right"/>
    </xf>
    <xf numFmtId="0" fontId="28" fillId="2" borderId="11" xfId="0" applyFont="1" applyFill="1" applyBorder="1" applyAlignment="1">
      <alignment horizontal="left" vertical="center" shrinkToFit="1"/>
    </xf>
    <xf numFmtId="0" fontId="28" fillId="2" borderId="12" xfId="0" applyFont="1" applyFill="1" applyBorder="1" applyAlignment="1">
      <alignment horizontal="left" vertical="center" shrinkToFit="1"/>
    </xf>
    <xf numFmtId="0" fontId="28" fillId="2" borderId="12" xfId="0" applyFont="1" applyFill="1" applyBorder="1" applyAlignment="1">
      <alignment horizontal="right" vertical="center" shrinkToFit="1"/>
    </xf>
    <xf numFmtId="0" fontId="29" fillId="0" borderId="0" xfId="0" applyFont="1" applyAlignment="1">
      <alignment/>
    </xf>
    <xf numFmtId="0" fontId="4" fillId="19" borderId="12" xfId="0" applyFont="1" applyFill="1" applyBorder="1" applyAlignment="1">
      <alignment horizontal="left" vertical="center" shrinkToFit="1"/>
    </xf>
    <xf numFmtId="4" fontId="4" fillId="2" borderId="12" xfId="0" applyNumberFormat="1" applyFont="1" applyFill="1" applyBorder="1" applyAlignment="1">
      <alignment horizontal="right" vertical="center" shrinkToFit="1"/>
    </xf>
    <xf numFmtId="0" fontId="4" fillId="2" borderId="11" xfId="0" applyFont="1" applyFill="1" applyBorder="1" applyAlignment="1">
      <alignment horizontal="left" vertical="center" shrinkToFit="1"/>
    </xf>
    <xf numFmtId="0" fontId="4" fillId="2" borderId="12" xfId="0" applyFont="1" applyFill="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2"/>
  <sheetViews>
    <sheetView workbookViewId="0" topLeftCell="A1">
      <selection activeCell="P14" sqref="P14"/>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77" t="s">
        <v>1</v>
      </c>
    </row>
    <row r="3" spans="1:6" ht="14.25">
      <c r="A3" s="68" t="s">
        <v>2</v>
      </c>
      <c r="F3" s="77" t="s">
        <v>3</v>
      </c>
    </row>
    <row r="4" spans="1:6" ht="19.5" customHeight="1">
      <c r="A4" s="61" t="s">
        <v>4</v>
      </c>
      <c r="B4" s="62" t="s">
        <v>5</v>
      </c>
      <c r="C4" s="62" t="s">
        <v>5</v>
      </c>
      <c r="D4" s="62" t="s">
        <v>6</v>
      </c>
      <c r="E4" s="62" t="s">
        <v>5</v>
      </c>
      <c r="F4" s="62" t="s">
        <v>5</v>
      </c>
    </row>
    <row r="5" spans="1:6" ht="19.5" customHeight="1">
      <c r="A5" s="63" t="s">
        <v>7</v>
      </c>
      <c r="B5" s="64" t="s">
        <v>8</v>
      </c>
      <c r="C5" s="64" t="s">
        <v>9</v>
      </c>
      <c r="D5" s="64" t="s">
        <v>10</v>
      </c>
      <c r="E5" s="64" t="s">
        <v>8</v>
      </c>
      <c r="F5" s="64" t="s">
        <v>9</v>
      </c>
    </row>
    <row r="6" spans="1:6" ht="19.5" customHeight="1">
      <c r="A6" s="63" t="s">
        <v>11</v>
      </c>
      <c r="B6" s="64" t="s">
        <v>5</v>
      </c>
      <c r="C6" s="64" t="s">
        <v>12</v>
      </c>
      <c r="D6" s="64" t="s">
        <v>11</v>
      </c>
      <c r="E6" s="64" t="s">
        <v>5</v>
      </c>
      <c r="F6" s="64" t="s">
        <v>13</v>
      </c>
    </row>
    <row r="7" spans="1:6" ht="19.5" customHeight="1">
      <c r="A7" s="65" t="s">
        <v>14</v>
      </c>
      <c r="B7" s="64" t="s">
        <v>12</v>
      </c>
      <c r="C7" s="83">
        <v>991.29</v>
      </c>
      <c r="D7" s="82" t="s">
        <v>15</v>
      </c>
      <c r="E7" s="64" t="s">
        <v>16</v>
      </c>
      <c r="F7" s="73" t="s">
        <v>5</v>
      </c>
    </row>
    <row r="8" spans="1:6" ht="19.5" customHeight="1">
      <c r="A8" s="65" t="s">
        <v>17</v>
      </c>
      <c r="B8" s="64" t="s">
        <v>13</v>
      </c>
      <c r="C8" s="73" t="s">
        <v>5</v>
      </c>
      <c r="D8" s="82" t="s">
        <v>18</v>
      </c>
      <c r="E8" s="64" t="s">
        <v>19</v>
      </c>
      <c r="F8" s="73" t="s">
        <v>5</v>
      </c>
    </row>
    <row r="9" spans="1:6" ht="19.5" customHeight="1">
      <c r="A9" s="65" t="s">
        <v>20</v>
      </c>
      <c r="B9" s="64" t="s">
        <v>21</v>
      </c>
      <c r="C9" s="73" t="s">
        <v>5</v>
      </c>
      <c r="D9" s="82" t="s">
        <v>22</v>
      </c>
      <c r="E9" s="64" t="s">
        <v>23</v>
      </c>
      <c r="F9" s="73" t="s">
        <v>5</v>
      </c>
    </row>
    <row r="10" spans="1:6" ht="19.5" customHeight="1">
      <c r="A10" s="65" t="s">
        <v>24</v>
      </c>
      <c r="B10" s="64" t="s">
        <v>25</v>
      </c>
      <c r="C10" s="73" t="s">
        <v>5</v>
      </c>
      <c r="D10" s="82" t="s">
        <v>26</v>
      </c>
      <c r="E10" s="64" t="s">
        <v>27</v>
      </c>
      <c r="F10" s="73" t="s">
        <v>5</v>
      </c>
    </row>
    <row r="11" spans="1:6" ht="19.5" customHeight="1">
      <c r="A11" s="65" t="s">
        <v>28</v>
      </c>
      <c r="B11" s="64" t="s">
        <v>29</v>
      </c>
      <c r="C11" s="73" t="s">
        <v>5</v>
      </c>
      <c r="D11" s="82" t="s">
        <v>30</v>
      </c>
      <c r="E11" s="64" t="s">
        <v>31</v>
      </c>
      <c r="F11" s="73" t="s">
        <v>5</v>
      </c>
    </row>
    <row r="12" spans="1:6" ht="19.5" customHeight="1">
      <c r="A12" s="65" t="s">
        <v>32</v>
      </c>
      <c r="B12" s="64" t="s">
        <v>33</v>
      </c>
      <c r="C12" s="73" t="s">
        <v>5</v>
      </c>
      <c r="D12" s="82" t="s">
        <v>34</v>
      </c>
      <c r="E12" s="64" t="s">
        <v>35</v>
      </c>
      <c r="F12" s="73" t="s">
        <v>5</v>
      </c>
    </row>
    <row r="13" spans="1:6" ht="19.5" customHeight="1">
      <c r="A13" s="65" t="s">
        <v>36</v>
      </c>
      <c r="B13" s="64" t="s">
        <v>37</v>
      </c>
      <c r="C13" s="73" t="s">
        <v>5</v>
      </c>
      <c r="D13" s="82" t="s">
        <v>38</v>
      </c>
      <c r="E13" s="64" t="s">
        <v>39</v>
      </c>
      <c r="F13" s="73" t="s">
        <v>5</v>
      </c>
    </row>
    <row r="14" spans="1:6" ht="19.5" customHeight="1">
      <c r="A14" s="57" t="s">
        <v>40</v>
      </c>
      <c r="B14" s="64" t="s">
        <v>41</v>
      </c>
      <c r="C14" s="73" t="s">
        <v>5</v>
      </c>
      <c r="D14" s="82" t="s">
        <v>42</v>
      </c>
      <c r="E14" s="64" t="s">
        <v>43</v>
      </c>
      <c r="F14" s="83">
        <v>30.07</v>
      </c>
    </row>
    <row r="15" spans="1:6" ht="19.5" customHeight="1">
      <c r="A15" s="65" t="s">
        <v>5</v>
      </c>
      <c r="B15" s="64" t="s">
        <v>44</v>
      </c>
      <c r="C15" s="73" t="s">
        <v>5</v>
      </c>
      <c r="D15" s="82" t="s">
        <v>45</v>
      </c>
      <c r="E15" s="64" t="s">
        <v>46</v>
      </c>
      <c r="F15" s="83">
        <v>28.58</v>
      </c>
    </row>
    <row r="16" spans="1:6" ht="19.5" customHeight="1">
      <c r="A16" s="65" t="s">
        <v>5</v>
      </c>
      <c r="B16" s="64" t="s">
        <v>47</v>
      </c>
      <c r="C16" s="73" t="s">
        <v>5</v>
      </c>
      <c r="D16" s="82" t="s">
        <v>48</v>
      </c>
      <c r="E16" s="64" t="s">
        <v>49</v>
      </c>
      <c r="F16" s="73" t="s">
        <v>5</v>
      </c>
    </row>
    <row r="17" spans="1:6" ht="19.5" customHeight="1">
      <c r="A17" s="65" t="s">
        <v>5</v>
      </c>
      <c r="B17" s="64" t="s">
        <v>50</v>
      </c>
      <c r="C17" s="73" t="s">
        <v>5</v>
      </c>
      <c r="D17" s="82" t="s">
        <v>51</v>
      </c>
      <c r="E17" s="64" t="s">
        <v>52</v>
      </c>
      <c r="F17" s="73" t="s">
        <v>5</v>
      </c>
    </row>
    <row r="18" spans="1:6" ht="19.5" customHeight="1">
      <c r="A18" s="65" t="s">
        <v>5</v>
      </c>
      <c r="B18" s="64" t="s">
        <v>53</v>
      </c>
      <c r="C18" s="73" t="s">
        <v>5</v>
      </c>
      <c r="D18" s="82" t="s">
        <v>54</v>
      </c>
      <c r="E18" s="64" t="s">
        <v>55</v>
      </c>
      <c r="F18" s="83">
        <v>1590.22</v>
      </c>
    </row>
    <row r="19" spans="1:6" ht="19.5" customHeight="1">
      <c r="A19" s="65" t="s">
        <v>5</v>
      </c>
      <c r="B19" s="64" t="s">
        <v>56</v>
      </c>
      <c r="C19" s="73" t="s">
        <v>5</v>
      </c>
      <c r="D19" s="82" t="s">
        <v>57</v>
      </c>
      <c r="E19" s="64" t="s">
        <v>58</v>
      </c>
      <c r="F19" s="73" t="s">
        <v>5</v>
      </c>
    </row>
    <row r="20" spans="1:6" ht="19.5" customHeight="1">
      <c r="A20" s="65" t="s">
        <v>5</v>
      </c>
      <c r="B20" s="64" t="s">
        <v>59</v>
      </c>
      <c r="C20" s="73" t="s">
        <v>5</v>
      </c>
      <c r="D20" s="82" t="s">
        <v>60</v>
      </c>
      <c r="E20" s="64" t="s">
        <v>61</v>
      </c>
      <c r="F20" s="73" t="s">
        <v>5</v>
      </c>
    </row>
    <row r="21" spans="1:6" ht="19.5" customHeight="1">
      <c r="A21" s="65" t="s">
        <v>5</v>
      </c>
      <c r="B21" s="64" t="s">
        <v>62</v>
      </c>
      <c r="C21" s="73" t="s">
        <v>5</v>
      </c>
      <c r="D21" s="82" t="s">
        <v>63</v>
      </c>
      <c r="E21" s="64" t="s">
        <v>64</v>
      </c>
      <c r="F21" s="73" t="s">
        <v>5</v>
      </c>
    </row>
    <row r="22" spans="1:6" ht="19.5" customHeight="1">
      <c r="A22" s="65" t="s">
        <v>5</v>
      </c>
      <c r="B22" s="64" t="s">
        <v>65</v>
      </c>
      <c r="C22" s="73" t="s">
        <v>5</v>
      </c>
      <c r="D22" s="82" t="s">
        <v>66</v>
      </c>
      <c r="E22" s="64" t="s">
        <v>67</v>
      </c>
      <c r="F22" s="73" t="s">
        <v>5</v>
      </c>
    </row>
    <row r="23" spans="1:6" ht="19.5" customHeight="1">
      <c r="A23" s="65" t="s">
        <v>5</v>
      </c>
      <c r="B23" s="64" t="s">
        <v>68</v>
      </c>
      <c r="C23" s="73" t="s">
        <v>5</v>
      </c>
      <c r="D23" s="82" t="s">
        <v>69</v>
      </c>
      <c r="E23" s="64" t="s">
        <v>70</v>
      </c>
      <c r="F23" s="73" t="s">
        <v>5</v>
      </c>
    </row>
    <row r="24" spans="1:6" ht="19.5" customHeight="1">
      <c r="A24" s="65" t="s">
        <v>5</v>
      </c>
      <c r="B24" s="64" t="s">
        <v>71</v>
      </c>
      <c r="C24" s="73" t="s">
        <v>5</v>
      </c>
      <c r="D24" s="82" t="s">
        <v>72</v>
      </c>
      <c r="E24" s="64" t="s">
        <v>73</v>
      </c>
      <c r="F24" s="73" t="s">
        <v>5</v>
      </c>
    </row>
    <row r="25" spans="1:6" ht="19.5" customHeight="1">
      <c r="A25" s="65" t="s">
        <v>5</v>
      </c>
      <c r="B25" s="64" t="s">
        <v>74</v>
      </c>
      <c r="C25" s="73" t="s">
        <v>5</v>
      </c>
      <c r="D25" s="82" t="s">
        <v>75</v>
      </c>
      <c r="E25" s="64" t="s">
        <v>76</v>
      </c>
      <c r="F25" s="83">
        <v>30.35</v>
      </c>
    </row>
    <row r="26" spans="1:6" ht="19.5" customHeight="1">
      <c r="A26" s="65" t="s">
        <v>5</v>
      </c>
      <c r="B26" s="64" t="s">
        <v>77</v>
      </c>
      <c r="C26" s="73" t="s">
        <v>5</v>
      </c>
      <c r="D26" s="82" t="s">
        <v>78</v>
      </c>
      <c r="E26" s="64" t="s">
        <v>79</v>
      </c>
      <c r="F26" s="73" t="s">
        <v>5</v>
      </c>
    </row>
    <row r="27" spans="1:6" ht="19.5" customHeight="1">
      <c r="A27" s="65" t="s">
        <v>5</v>
      </c>
      <c r="B27" s="64" t="s">
        <v>80</v>
      </c>
      <c r="C27" s="73" t="s">
        <v>5</v>
      </c>
      <c r="D27" s="82" t="s">
        <v>81</v>
      </c>
      <c r="E27" s="64" t="s">
        <v>82</v>
      </c>
      <c r="F27" s="73" t="s">
        <v>5</v>
      </c>
    </row>
    <row r="28" spans="1:6" ht="19.5" customHeight="1">
      <c r="A28" s="65" t="s">
        <v>5</v>
      </c>
      <c r="B28" s="64" t="s">
        <v>83</v>
      </c>
      <c r="C28" s="73" t="s">
        <v>5</v>
      </c>
      <c r="D28" s="82" t="s">
        <v>84</v>
      </c>
      <c r="E28" s="64" t="s">
        <v>85</v>
      </c>
      <c r="F28" s="73" t="s">
        <v>5</v>
      </c>
    </row>
    <row r="29" spans="1:6" ht="19.5" customHeight="1">
      <c r="A29" s="65" t="s">
        <v>5</v>
      </c>
      <c r="B29" s="64" t="s">
        <v>86</v>
      </c>
      <c r="C29" s="73" t="s">
        <v>5</v>
      </c>
      <c r="D29" s="82" t="s">
        <v>87</v>
      </c>
      <c r="E29" s="64" t="s">
        <v>88</v>
      </c>
      <c r="F29" s="73" t="s">
        <v>5</v>
      </c>
    </row>
    <row r="30" spans="1:6" ht="19.5" customHeight="1">
      <c r="A30" s="63" t="s">
        <v>5</v>
      </c>
      <c r="B30" s="64" t="s">
        <v>89</v>
      </c>
      <c r="C30" s="73" t="s">
        <v>5</v>
      </c>
      <c r="D30" s="82" t="s">
        <v>90</v>
      </c>
      <c r="E30" s="64" t="s">
        <v>91</v>
      </c>
      <c r="F30" s="73" t="s">
        <v>5</v>
      </c>
    </row>
    <row r="31" spans="1:6" ht="19.5" customHeight="1">
      <c r="A31" s="63" t="s">
        <v>5</v>
      </c>
      <c r="B31" s="64" t="s">
        <v>92</v>
      </c>
      <c r="C31" s="73" t="s">
        <v>5</v>
      </c>
      <c r="D31" s="82" t="s">
        <v>93</v>
      </c>
      <c r="E31" s="64" t="s">
        <v>94</v>
      </c>
      <c r="F31" s="73" t="s">
        <v>5</v>
      </c>
    </row>
    <row r="32" spans="1:6" ht="19.5" customHeight="1">
      <c r="A32" s="63" t="s">
        <v>5</v>
      </c>
      <c r="B32" s="64" t="s">
        <v>95</v>
      </c>
      <c r="C32" s="73" t="s">
        <v>5</v>
      </c>
      <c r="D32" s="82" t="s">
        <v>96</v>
      </c>
      <c r="E32" s="64" t="s">
        <v>97</v>
      </c>
      <c r="F32" s="73" t="s">
        <v>5</v>
      </c>
    </row>
    <row r="33" spans="1:6" ht="19.5" customHeight="1">
      <c r="A33" s="63" t="s">
        <v>98</v>
      </c>
      <c r="B33" s="64" t="s">
        <v>99</v>
      </c>
      <c r="C33" s="83">
        <v>991.29</v>
      </c>
      <c r="D33" s="64" t="s">
        <v>100</v>
      </c>
      <c r="E33" s="64" t="s">
        <v>101</v>
      </c>
      <c r="F33" s="83">
        <v>1679.22</v>
      </c>
    </row>
    <row r="34" spans="1:6" ht="19.5" customHeight="1">
      <c r="A34" s="63" t="s">
        <v>102</v>
      </c>
      <c r="B34" s="64" t="s">
        <v>103</v>
      </c>
      <c r="C34" s="73" t="s">
        <v>5</v>
      </c>
      <c r="D34" s="82" t="s">
        <v>104</v>
      </c>
      <c r="E34" s="64" t="s">
        <v>105</v>
      </c>
      <c r="F34" s="73" t="s">
        <v>5</v>
      </c>
    </row>
    <row r="35" spans="1:6" ht="19.5" customHeight="1">
      <c r="A35" s="63" t="s">
        <v>106</v>
      </c>
      <c r="B35" s="64" t="s">
        <v>107</v>
      </c>
      <c r="C35" s="83">
        <v>687.93</v>
      </c>
      <c r="D35" s="82" t="s">
        <v>108</v>
      </c>
      <c r="E35" s="64" t="s">
        <v>109</v>
      </c>
      <c r="F35" s="73" t="s">
        <v>5</v>
      </c>
    </row>
    <row r="36" spans="1:6" ht="19.5" customHeight="1">
      <c r="A36" s="63" t="s">
        <v>110</v>
      </c>
      <c r="B36" s="64" t="s">
        <v>111</v>
      </c>
      <c r="C36" s="83">
        <v>1679.22</v>
      </c>
      <c r="D36" s="64" t="s">
        <v>110</v>
      </c>
      <c r="E36" s="64" t="s">
        <v>112</v>
      </c>
      <c r="F36" s="83">
        <v>1679.22</v>
      </c>
    </row>
    <row r="37" spans="1:6" ht="19.5" customHeight="1">
      <c r="A37" s="20" t="s">
        <v>113</v>
      </c>
      <c r="B37" s="19" t="s">
        <v>5</v>
      </c>
      <c r="C37" s="19" t="s">
        <v>5</v>
      </c>
      <c r="D37" s="19" t="s">
        <v>5</v>
      </c>
      <c r="E37" s="19" t="s">
        <v>5</v>
      </c>
      <c r="F37" s="19" t="s">
        <v>5</v>
      </c>
    </row>
    <row r="38" spans="1:6" ht="12.75">
      <c r="A38" s="21"/>
      <c r="B38" s="21"/>
      <c r="C38" s="21"/>
      <c r="D38" s="21"/>
      <c r="E38" s="21"/>
      <c r="F38" s="21"/>
    </row>
    <row r="39" spans="1:6" ht="12.75">
      <c r="A39" s="21"/>
      <c r="B39" s="21"/>
      <c r="C39" s="21"/>
      <c r="D39" s="21"/>
      <c r="E39" s="21"/>
      <c r="F39" s="21"/>
    </row>
    <row r="40" spans="1:6" ht="12.75">
      <c r="A40" s="21"/>
      <c r="B40" s="21"/>
      <c r="C40" s="21"/>
      <c r="D40" s="21"/>
      <c r="E40" s="21"/>
      <c r="F40" s="21"/>
    </row>
    <row r="41" spans="1:6" ht="12.75">
      <c r="A41" s="21"/>
      <c r="B41" s="21"/>
      <c r="C41" s="21"/>
      <c r="D41" s="21"/>
      <c r="E41" s="21"/>
      <c r="F41" s="21"/>
    </row>
    <row r="42" spans="1:6" ht="12.75">
      <c r="A42" s="21"/>
      <c r="B42" s="21"/>
      <c r="C42" s="21"/>
      <c r="D42" s="21"/>
      <c r="E42" s="21"/>
      <c r="F42" s="21"/>
    </row>
  </sheetData>
  <sheetProtection/>
  <mergeCells count="4">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1">
      <selection activeCell="K4" sqref="K4"/>
    </sheetView>
  </sheetViews>
  <sheetFormatPr defaultColWidth="9.140625" defaultRowHeight="12.75"/>
  <cols>
    <col min="1" max="1" width="31.7109375" style="0" customWidth="1"/>
    <col min="2" max="2" width="30.00390625" style="0" customWidth="1"/>
    <col min="3" max="3" width="16.00390625" style="0" customWidth="1"/>
    <col min="4" max="4" width="78.28125" style="0" customWidth="1"/>
    <col min="5" max="5" width="9.7109375" style="0" bestFit="1" customWidth="1"/>
  </cols>
  <sheetData>
    <row r="1" spans="1:2" ht="27">
      <c r="A1" s="1" t="s">
        <v>442</v>
      </c>
      <c r="B1" s="1" t="s">
        <v>442</v>
      </c>
    </row>
    <row r="2" spans="1:4" ht="28.5" customHeight="1">
      <c r="A2" s="2" t="s">
        <v>410</v>
      </c>
      <c r="D2" s="22" t="s">
        <v>443</v>
      </c>
    </row>
    <row r="3" spans="1:4" ht="84" customHeight="1">
      <c r="A3" s="54" t="s">
        <v>444</v>
      </c>
      <c r="B3" s="55" t="s">
        <v>445</v>
      </c>
      <c r="C3" s="55" t="s">
        <v>5</v>
      </c>
      <c r="D3" s="56" t="s">
        <v>446</v>
      </c>
    </row>
    <row r="4" spans="1:4" ht="205.5" customHeight="1">
      <c r="A4" s="57" t="s">
        <v>5</v>
      </c>
      <c r="B4" s="10" t="s">
        <v>447</v>
      </c>
      <c r="C4" s="10" t="s">
        <v>5</v>
      </c>
      <c r="D4" s="58" t="s">
        <v>448</v>
      </c>
    </row>
    <row r="5" spans="1:4" ht="240" customHeight="1">
      <c r="A5" s="57" t="s">
        <v>5</v>
      </c>
      <c r="B5" s="10" t="s">
        <v>449</v>
      </c>
      <c r="C5" s="10" t="s">
        <v>5</v>
      </c>
      <c r="D5" s="58" t="s">
        <v>450</v>
      </c>
    </row>
    <row r="6" spans="1:4" ht="84" customHeight="1">
      <c r="A6" s="57" t="s">
        <v>5</v>
      </c>
      <c r="B6" s="10" t="s">
        <v>451</v>
      </c>
      <c r="C6" s="10" t="s">
        <v>5</v>
      </c>
      <c r="D6" s="58" t="s">
        <v>452</v>
      </c>
    </row>
    <row r="7" spans="1:4" ht="120" customHeight="1">
      <c r="A7" s="57" t="s">
        <v>5</v>
      </c>
      <c r="B7" s="10" t="s">
        <v>453</v>
      </c>
      <c r="C7" s="10" t="s">
        <v>5</v>
      </c>
      <c r="D7" s="58" t="s">
        <v>454</v>
      </c>
    </row>
    <row r="8" spans="1:4" ht="70.5" customHeight="1">
      <c r="A8" s="57" t="s">
        <v>455</v>
      </c>
      <c r="B8" s="10" t="s">
        <v>456</v>
      </c>
      <c r="C8" s="10" t="s">
        <v>5</v>
      </c>
      <c r="D8" s="58" t="s">
        <v>457</v>
      </c>
    </row>
    <row r="9" spans="1:4" ht="45.75" customHeight="1">
      <c r="A9" s="57" t="s">
        <v>5</v>
      </c>
      <c r="B9" s="10" t="s">
        <v>458</v>
      </c>
      <c r="C9" s="10" t="s">
        <v>459</v>
      </c>
      <c r="D9" s="59" t="s">
        <v>460</v>
      </c>
    </row>
    <row r="10" spans="1:4" ht="34.5" customHeight="1">
      <c r="A10" s="57" t="s">
        <v>5</v>
      </c>
      <c r="B10" s="10" t="s">
        <v>5</v>
      </c>
      <c r="C10" s="10" t="s">
        <v>461</v>
      </c>
      <c r="D10" s="59" t="s">
        <v>462</v>
      </c>
    </row>
    <row r="11" spans="1:4" ht="91.5" customHeight="1">
      <c r="A11" s="57" t="s">
        <v>463</v>
      </c>
      <c r="B11" s="10" t="s">
        <v>5</v>
      </c>
      <c r="C11" s="10" t="s">
        <v>5</v>
      </c>
      <c r="D11" s="59" t="s">
        <v>464</v>
      </c>
    </row>
    <row r="12" spans="1:4" ht="93.75" customHeight="1">
      <c r="A12" s="57" t="s">
        <v>465</v>
      </c>
      <c r="B12" s="10" t="s">
        <v>5</v>
      </c>
      <c r="C12" s="10" t="s">
        <v>5</v>
      </c>
      <c r="D12" s="59" t="s">
        <v>466</v>
      </c>
    </row>
    <row r="13" spans="1:4" ht="57" customHeight="1">
      <c r="A13" s="57" t="s">
        <v>467</v>
      </c>
      <c r="B13" s="10" t="s">
        <v>5</v>
      </c>
      <c r="C13" s="10" t="s">
        <v>5</v>
      </c>
      <c r="D13" s="60" t="s">
        <v>468</v>
      </c>
    </row>
    <row r="14" spans="1:4" ht="75.75" customHeight="1">
      <c r="A14" s="57" t="s">
        <v>469</v>
      </c>
      <c r="B14" s="10" t="s">
        <v>5</v>
      </c>
      <c r="C14" s="10" t="s">
        <v>5</v>
      </c>
      <c r="D14" s="60" t="s">
        <v>470</v>
      </c>
    </row>
    <row r="15" spans="1:4" ht="25.5" customHeight="1">
      <c r="A15" s="57" t="s">
        <v>471</v>
      </c>
      <c r="B15" s="10" t="s">
        <v>5</v>
      </c>
      <c r="C15" s="10" t="s">
        <v>5</v>
      </c>
      <c r="D15" s="59" t="s">
        <v>472</v>
      </c>
    </row>
    <row r="16" spans="1:4" ht="25.5" customHeight="1">
      <c r="A16" s="53" t="s">
        <v>473</v>
      </c>
      <c r="B16" s="43" t="s">
        <v>5</v>
      </c>
      <c r="C16" s="43" t="s">
        <v>5</v>
      </c>
      <c r="D16" s="43" t="s">
        <v>5</v>
      </c>
    </row>
  </sheetData>
  <sheetProtection/>
  <mergeCells count="16">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2"/>
  <sheetViews>
    <sheetView workbookViewId="0" topLeftCell="A17">
      <selection activeCell="E38" sqref="E38"/>
    </sheetView>
  </sheetViews>
  <sheetFormatPr defaultColWidth="9.140625" defaultRowHeight="12.75"/>
  <cols>
    <col min="1" max="1" width="27.00390625" style="0" customWidth="1"/>
    <col min="2" max="2" width="15.140625" style="0" customWidth="1"/>
    <col min="3" max="3" width="33.28125" style="0" customWidth="1"/>
    <col min="4" max="4" width="17.140625" style="0" customWidth="1"/>
    <col min="5" max="5" width="44.00390625" style="0" customWidth="1"/>
    <col min="6" max="6" width="14.421875" style="0" customWidth="1"/>
    <col min="7" max="7" width="12.8515625" style="0" customWidth="1"/>
    <col min="8" max="8" width="14.8515625" style="0" customWidth="1"/>
    <col min="9" max="9" width="75.421875" style="0" customWidth="1"/>
    <col min="10" max="10" width="9.7109375" style="0" bestFit="1" customWidth="1"/>
  </cols>
  <sheetData>
    <row r="1" spans="1:5" ht="27">
      <c r="A1" s="1" t="s">
        <v>474</v>
      </c>
      <c r="E1" s="1" t="s">
        <v>474</v>
      </c>
    </row>
    <row r="2" ht="12.75">
      <c r="I2" s="22" t="s">
        <v>475</v>
      </c>
    </row>
    <row r="3" spans="1:9" ht="12.75">
      <c r="A3" s="2" t="s">
        <v>410</v>
      </c>
      <c r="I3" s="22" t="s">
        <v>3</v>
      </c>
    </row>
    <row r="4" spans="1:9" ht="19.5" customHeight="1">
      <c r="A4" s="32" t="s">
        <v>476</v>
      </c>
      <c r="B4" s="33" t="s">
        <v>477</v>
      </c>
      <c r="C4" s="33" t="s">
        <v>5</v>
      </c>
      <c r="D4" s="33" t="s">
        <v>5</v>
      </c>
      <c r="E4" s="33" t="s">
        <v>5</v>
      </c>
      <c r="F4" s="33" t="s">
        <v>5</v>
      </c>
      <c r="G4" s="33" t="s">
        <v>5</v>
      </c>
      <c r="H4" s="33" t="s">
        <v>5</v>
      </c>
      <c r="I4" s="33" t="s">
        <v>5</v>
      </c>
    </row>
    <row r="5" spans="1:9" ht="19.5" customHeight="1">
      <c r="A5" s="34" t="s">
        <v>478</v>
      </c>
      <c r="B5" s="35" t="s">
        <v>5</v>
      </c>
      <c r="C5" s="35" t="s">
        <v>5</v>
      </c>
      <c r="D5" s="35" t="s">
        <v>5</v>
      </c>
      <c r="E5" s="35" t="s">
        <v>5</v>
      </c>
      <c r="F5" s="35" t="s">
        <v>5</v>
      </c>
      <c r="G5" s="35" t="s">
        <v>5</v>
      </c>
      <c r="H5" s="35" t="s">
        <v>479</v>
      </c>
      <c r="I5" s="35" t="s">
        <v>479</v>
      </c>
    </row>
    <row r="6" spans="1:9" ht="147.75" customHeight="1">
      <c r="A6" s="36" t="s">
        <v>480</v>
      </c>
      <c r="B6" s="37" t="s">
        <v>481</v>
      </c>
      <c r="C6" s="38" t="s">
        <v>482</v>
      </c>
      <c r="D6" s="39" t="s">
        <v>5</v>
      </c>
      <c r="E6" s="39" t="s">
        <v>5</v>
      </c>
      <c r="F6" s="39" t="s">
        <v>5</v>
      </c>
      <c r="G6" s="39" t="s">
        <v>5</v>
      </c>
      <c r="H6" s="39" t="s">
        <v>5</v>
      </c>
      <c r="I6" s="43" t="s">
        <v>5</v>
      </c>
    </row>
    <row r="7" spans="1:9" ht="126" customHeight="1">
      <c r="A7" s="36" t="s">
        <v>5</v>
      </c>
      <c r="B7" s="37" t="s">
        <v>483</v>
      </c>
      <c r="C7" s="40" t="s">
        <v>484</v>
      </c>
      <c r="D7" s="41" t="s">
        <v>5</v>
      </c>
      <c r="E7" s="41" t="s">
        <v>5</v>
      </c>
      <c r="F7" s="41" t="s">
        <v>5</v>
      </c>
      <c r="G7" s="41" t="s">
        <v>5</v>
      </c>
      <c r="H7" s="41" t="s">
        <v>5</v>
      </c>
      <c r="I7" s="43" t="s">
        <v>5</v>
      </c>
    </row>
    <row r="8" spans="1:9" ht="19.5" customHeight="1">
      <c r="A8" s="36" t="s">
        <v>485</v>
      </c>
      <c r="B8" s="37" t="s">
        <v>5</v>
      </c>
      <c r="C8" s="37" t="s">
        <v>5</v>
      </c>
      <c r="D8" s="37" t="s">
        <v>5</v>
      </c>
      <c r="E8" s="37" t="s">
        <v>5</v>
      </c>
      <c r="F8" s="37" t="s">
        <v>5</v>
      </c>
      <c r="G8" s="37" t="s">
        <v>5</v>
      </c>
      <c r="H8" s="37" t="s">
        <v>5</v>
      </c>
      <c r="I8" s="37" t="s">
        <v>5</v>
      </c>
    </row>
    <row r="9" spans="1:9" ht="19.5" customHeight="1">
      <c r="A9" s="34" t="s">
        <v>486</v>
      </c>
      <c r="B9" s="35" t="s">
        <v>487</v>
      </c>
      <c r="C9" s="35" t="s">
        <v>5</v>
      </c>
      <c r="D9" s="35" t="s">
        <v>5</v>
      </c>
      <c r="E9" s="35" t="s">
        <v>5</v>
      </c>
      <c r="F9" s="35" t="s">
        <v>488</v>
      </c>
      <c r="G9" s="35" t="s">
        <v>5</v>
      </c>
      <c r="H9" s="35" t="s">
        <v>5</v>
      </c>
      <c r="I9" s="35" t="s">
        <v>5</v>
      </c>
    </row>
    <row r="10" spans="1:9" ht="408.75" customHeight="1">
      <c r="A10" s="34" t="s">
        <v>489</v>
      </c>
      <c r="B10" s="40" t="s">
        <v>484</v>
      </c>
      <c r="C10" s="41" t="s">
        <v>5</v>
      </c>
      <c r="D10" s="41" t="s">
        <v>5</v>
      </c>
      <c r="E10" s="41" t="s">
        <v>5</v>
      </c>
      <c r="F10" s="42" t="s">
        <v>490</v>
      </c>
      <c r="G10" s="43" t="s">
        <v>5</v>
      </c>
      <c r="H10" s="43" t="s">
        <v>5</v>
      </c>
      <c r="I10" s="43" t="s">
        <v>5</v>
      </c>
    </row>
    <row r="11" spans="1:9" ht="399.75" customHeight="1">
      <c r="A11" s="34" t="s">
        <v>491</v>
      </c>
      <c r="B11" s="42" t="s">
        <v>492</v>
      </c>
      <c r="C11" s="43" t="s">
        <v>5</v>
      </c>
      <c r="D11" s="43" t="s">
        <v>5</v>
      </c>
      <c r="E11" s="43" t="s">
        <v>5</v>
      </c>
      <c r="F11" s="44" t="s">
        <v>493</v>
      </c>
      <c r="G11" s="45" t="s">
        <v>5</v>
      </c>
      <c r="H11" s="45" t="s">
        <v>5</v>
      </c>
      <c r="I11" s="45" t="s">
        <v>5</v>
      </c>
    </row>
    <row r="12" spans="1:9" ht="144.75" customHeight="1">
      <c r="A12" s="34" t="s">
        <v>494</v>
      </c>
      <c r="B12" s="42" t="s">
        <v>495</v>
      </c>
      <c r="C12" s="43" t="s">
        <v>5</v>
      </c>
      <c r="D12" s="43" t="s">
        <v>5</v>
      </c>
      <c r="E12" s="43" t="s">
        <v>5</v>
      </c>
      <c r="F12" s="44" t="s">
        <v>493</v>
      </c>
      <c r="G12" s="45" t="s">
        <v>5</v>
      </c>
      <c r="H12" s="45" t="s">
        <v>5</v>
      </c>
      <c r="I12" s="45" t="s">
        <v>5</v>
      </c>
    </row>
    <row r="13" spans="1:9" ht="19.5" customHeight="1">
      <c r="A13" s="36" t="s">
        <v>496</v>
      </c>
      <c r="B13" s="37" t="s">
        <v>5</v>
      </c>
      <c r="C13" s="37" t="s">
        <v>5</v>
      </c>
      <c r="D13" s="37" t="s">
        <v>5</v>
      </c>
      <c r="E13" s="37" t="s">
        <v>5</v>
      </c>
      <c r="F13" s="37" t="s">
        <v>5</v>
      </c>
      <c r="G13" s="37" t="s">
        <v>5</v>
      </c>
      <c r="H13" s="37" t="s">
        <v>5</v>
      </c>
      <c r="I13" s="37" t="s">
        <v>5</v>
      </c>
    </row>
    <row r="14" spans="1:9" ht="19.5" customHeight="1">
      <c r="A14" s="34" t="s">
        <v>497</v>
      </c>
      <c r="B14" s="35" t="s">
        <v>498</v>
      </c>
      <c r="C14" s="35" t="s">
        <v>499</v>
      </c>
      <c r="D14" s="35" t="s">
        <v>500</v>
      </c>
      <c r="E14" s="35" t="s">
        <v>5</v>
      </c>
      <c r="F14" s="35" t="s">
        <v>5</v>
      </c>
      <c r="G14" s="46" t="s">
        <v>501</v>
      </c>
      <c r="H14" s="35" t="s">
        <v>502</v>
      </c>
      <c r="I14" s="46" t="s">
        <v>503</v>
      </c>
    </row>
    <row r="15" spans="1:9" ht="19.5" customHeight="1">
      <c r="A15" s="34" t="s">
        <v>5</v>
      </c>
      <c r="B15" s="35" t="s">
        <v>5</v>
      </c>
      <c r="C15" s="35" t="s">
        <v>5</v>
      </c>
      <c r="D15" s="35" t="s">
        <v>504</v>
      </c>
      <c r="E15" s="35" t="s">
        <v>505</v>
      </c>
      <c r="F15" s="35" t="s">
        <v>506</v>
      </c>
      <c r="G15" s="35" t="s">
        <v>507</v>
      </c>
      <c r="H15" s="35" t="s">
        <v>5</v>
      </c>
      <c r="I15" s="46" t="s">
        <v>5</v>
      </c>
    </row>
    <row r="16" spans="1:9" ht="48.75" customHeight="1">
      <c r="A16" s="47" t="s">
        <v>508</v>
      </c>
      <c r="B16" s="43" t="s">
        <v>5</v>
      </c>
      <c r="C16" s="42" t="s">
        <v>509</v>
      </c>
      <c r="D16" s="48">
        <v>10</v>
      </c>
      <c r="E16" s="48">
        <v>10</v>
      </c>
      <c r="F16" s="48" t="s">
        <v>5</v>
      </c>
      <c r="G16" s="48">
        <v>10</v>
      </c>
      <c r="H16" s="49">
        <v>1</v>
      </c>
      <c r="I16" s="43" t="s">
        <v>5</v>
      </c>
    </row>
    <row r="17" spans="1:9" ht="42" customHeight="1">
      <c r="A17" s="47" t="s">
        <v>510</v>
      </c>
      <c r="B17" s="43"/>
      <c r="C17" s="42" t="s">
        <v>511</v>
      </c>
      <c r="D17" s="48">
        <v>95.832</v>
      </c>
      <c r="E17" s="48">
        <v>95.832</v>
      </c>
      <c r="F17" s="48"/>
      <c r="G17" s="48">
        <v>95.832</v>
      </c>
      <c r="H17" s="49">
        <v>1</v>
      </c>
      <c r="I17" s="43"/>
    </row>
    <row r="18" spans="1:9" ht="57" customHeight="1">
      <c r="A18" s="47" t="s">
        <v>512</v>
      </c>
      <c r="B18" s="43"/>
      <c r="C18" s="42" t="s">
        <v>513</v>
      </c>
      <c r="D18" s="48">
        <v>371.5</v>
      </c>
      <c r="E18" s="48">
        <v>371.5</v>
      </c>
      <c r="F18" s="48"/>
      <c r="G18" s="48">
        <v>371.5</v>
      </c>
      <c r="H18" s="49">
        <v>1</v>
      </c>
      <c r="I18" s="43"/>
    </row>
    <row r="19" spans="1:9" ht="57" customHeight="1">
      <c r="A19" s="47" t="s">
        <v>514</v>
      </c>
      <c r="B19" s="43"/>
      <c r="C19" s="42" t="s">
        <v>515</v>
      </c>
      <c r="D19" s="48">
        <v>188.1</v>
      </c>
      <c r="E19" s="48">
        <v>88.1</v>
      </c>
      <c r="F19" s="48"/>
      <c r="G19" s="48">
        <v>88.1</v>
      </c>
      <c r="H19" s="49">
        <v>0.46840000000000004</v>
      </c>
      <c r="I19" s="43" t="s">
        <v>516</v>
      </c>
    </row>
    <row r="20" spans="1:9" ht="43.5" customHeight="1">
      <c r="A20" s="47" t="s">
        <v>517</v>
      </c>
      <c r="B20" s="43" t="s">
        <v>5</v>
      </c>
      <c r="C20" s="42" t="s">
        <v>518</v>
      </c>
      <c r="D20" s="48">
        <v>25.9</v>
      </c>
      <c r="E20" s="48">
        <v>25.9</v>
      </c>
      <c r="F20" s="48" t="s">
        <v>5</v>
      </c>
      <c r="G20" s="48">
        <v>25.9</v>
      </c>
      <c r="H20" s="49">
        <v>1</v>
      </c>
      <c r="I20" s="43" t="s">
        <v>5</v>
      </c>
    </row>
    <row r="21" spans="1:9" ht="19.5" customHeight="1">
      <c r="A21" s="34" t="s">
        <v>519</v>
      </c>
      <c r="B21" s="35" t="s">
        <v>520</v>
      </c>
      <c r="C21" s="35" t="s">
        <v>521</v>
      </c>
      <c r="D21" s="35" t="s">
        <v>522</v>
      </c>
      <c r="E21" s="35" t="s">
        <v>523</v>
      </c>
      <c r="F21" s="35" t="s">
        <v>524</v>
      </c>
      <c r="G21" s="35" t="s">
        <v>525</v>
      </c>
      <c r="H21" s="35" t="s">
        <v>526</v>
      </c>
      <c r="I21" s="35" t="s">
        <v>5</v>
      </c>
    </row>
    <row r="22" spans="1:9" ht="19.5" customHeight="1">
      <c r="A22" s="50" t="s">
        <v>527</v>
      </c>
      <c r="B22" s="35" t="s">
        <v>528</v>
      </c>
      <c r="C22" s="43" t="s">
        <v>529</v>
      </c>
      <c r="D22" s="44" t="s">
        <v>530</v>
      </c>
      <c r="E22" s="48">
        <v>30000</v>
      </c>
      <c r="F22" s="43" t="s">
        <v>531</v>
      </c>
      <c r="G22" s="48">
        <v>7364.2</v>
      </c>
      <c r="H22" s="42" t="s">
        <v>532</v>
      </c>
      <c r="I22" s="42" t="s">
        <v>5</v>
      </c>
    </row>
    <row r="23" spans="1:9" ht="19.5" customHeight="1">
      <c r="A23" s="50"/>
      <c r="B23" s="35" t="s">
        <v>528</v>
      </c>
      <c r="C23" s="43" t="s">
        <v>533</v>
      </c>
      <c r="D23" s="44"/>
      <c r="E23" s="48">
        <v>31005</v>
      </c>
      <c r="F23" s="43" t="s">
        <v>531</v>
      </c>
      <c r="G23" s="48">
        <v>31005</v>
      </c>
      <c r="H23" s="42" t="s">
        <v>5</v>
      </c>
      <c r="I23" s="42"/>
    </row>
    <row r="24" spans="1:9" ht="19.5" customHeight="1">
      <c r="A24" s="50"/>
      <c r="B24" s="35" t="s">
        <v>528</v>
      </c>
      <c r="C24" s="43" t="s">
        <v>534</v>
      </c>
      <c r="D24" s="44"/>
      <c r="E24" s="48">
        <v>59</v>
      </c>
      <c r="F24" s="43" t="s">
        <v>535</v>
      </c>
      <c r="G24" s="48" t="s">
        <v>536</v>
      </c>
      <c r="H24" s="42" t="s">
        <v>5</v>
      </c>
      <c r="I24" s="42"/>
    </row>
    <row r="25" spans="1:9" ht="19.5" customHeight="1">
      <c r="A25" s="50" t="s">
        <v>5</v>
      </c>
      <c r="B25" s="35" t="s">
        <v>537</v>
      </c>
      <c r="C25" s="43" t="s">
        <v>538</v>
      </c>
      <c r="D25" s="45" t="s">
        <v>5</v>
      </c>
      <c r="E25" s="48">
        <v>75000</v>
      </c>
      <c r="F25" s="43" t="s">
        <v>539</v>
      </c>
      <c r="G25" s="48">
        <v>75000</v>
      </c>
      <c r="H25" s="42" t="s">
        <v>5</v>
      </c>
      <c r="I25" s="42" t="s">
        <v>5</v>
      </c>
    </row>
    <row r="26" spans="1:9" ht="25.5" customHeight="1">
      <c r="A26" s="50" t="s">
        <v>540</v>
      </c>
      <c r="B26" s="46" t="s">
        <v>541</v>
      </c>
      <c r="C26" s="43" t="s">
        <v>542</v>
      </c>
      <c r="D26" s="45" t="s">
        <v>5</v>
      </c>
      <c r="E26" s="48">
        <v>10456.24</v>
      </c>
      <c r="F26" s="43" t="s">
        <v>543</v>
      </c>
      <c r="G26" s="48">
        <v>10456.24</v>
      </c>
      <c r="H26" s="42" t="s">
        <v>5</v>
      </c>
      <c r="I26" s="42" t="s">
        <v>5</v>
      </c>
    </row>
    <row r="27" spans="1:9" ht="25.5" customHeight="1">
      <c r="A27" s="50" t="s">
        <v>5</v>
      </c>
      <c r="B27" s="46" t="s">
        <v>544</v>
      </c>
      <c r="C27" s="43" t="s">
        <v>545</v>
      </c>
      <c r="D27" s="45" t="s">
        <v>5</v>
      </c>
      <c r="E27" s="48">
        <v>6026</v>
      </c>
      <c r="F27" s="43" t="s">
        <v>546</v>
      </c>
      <c r="G27" s="48">
        <v>6026</v>
      </c>
      <c r="H27" s="42" t="s">
        <v>5</v>
      </c>
      <c r="I27" s="42" t="s">
        <v>5</v>
      </c>
    </row>
    <row r="28" spans="1:9" ht="25.5" customHeight="1">
      <c r="A28" s="51" t="s">
        <v>547</v>
      </c>
      <c r="B28" s="46" t="s">
        <v>548</v>
      </c>
      <c r="C28" s="43" t="s">
        <v>549</v>
      </c>
      <c r="D28" s="45"/>
      <c r="E28" s="52" t="s">
        <v>550</v>
      </c>
      <c r="F28" s="43" t="s">
        <v>551</v>
      </c>
      <c r="G28" s="49">
        <v>0.95</v>
      </c>
      <c r="H28" s="42" t="s">
        <v>5</v>
      </c>
      <c r="I28" s="42"/>
    </row>
    <row r="29" spans="1:9" ht="25.5" customHeight="1">
      <c r="A29" s="51" t="s">
        <v>547</v>
      </c>
      <c r="B29" s="46" t="s">
        <v>548</v>
      </c>
      <c r="C29" s="43" t="s">
        <v>552</v>
      </c>
      <c r="D29" s="45" t="s">
        <v>5</v>
      </c>
      <c r="E29" s="52" t="s">
        <v>550</v>
      </c>
      <c r="F29" s="43" t="s">
        <v>551</v>
      </c>
      <c r="G29" s="49">
        <v>0.96</v>
      </c>
      <c r="H29" s="42" t="s">
        <v>5</v>
      </c>
      <c r="I29" s="42" t="s">
        <v>5</v>
      </c>
    </row>
    <row r="30" spans="1:9" ht="19.5" customHeight="1">
      <c r="A30" s="36" t="s">
        <v>553</v>
      </c>
      <c r="B30" s="43" t="s">
        <v>472</v>
      </c>
      <c r="C30" s="43" t="s">
        <v>5</v>
      </c>
      <c r="D30" s="43" t="s">
        <v>5</v>
      </c>
      <c r="E30" s="43" t="s">
        <v>5</v>
      </c>
      <c r="F30" s="43" t="s">
        <v>5</v>
      </c>
      <c r="G30" s="43" t="s">
        <v>5</v>
      </c>
      <c r="H30" s="43" t="s">
        <v>5</v>
      </c>
      <c r="I30" s="43" t="s">
        <v>5</v>
      </c>
    </row>
    <row r="31" spans="1:9" ht="19.5" customHeight="1">
      <c r="A31" s="53" t="s">
        <v>554</v>
      </c>
      <c r="B31" s="43" t="s">
        <v>5</v>
      </c>
      <c r="C31" s="43" t="s">
        <v>5</v>
      </c>
      <c r="D31" s="43" t="s">
        <v>5</v>
      </c>
      <c r="E31" s="43" t="s">
        <v>5</v>
      </c>
      <c r="F31" s="43" t="s">
        <v>5</v>
      </c>
      <c r="G31" s="43" t="s">
        <v>5</v>
      </c>
      <c r="H31" s="43" t="s">
        <v>5</v>
      </c>
      <c r="I31" s="43" t="s">
        <v>5</v>
      </c>
    </row>
    <row r="32" spans="1:9" ht="19.5" customHeight="1">
      <c r="A32" s="53" t="s">
        <v>555</v>
      </c>
      <c r="B32" s="43" t="s">
        <v>5</v>
      </c>
      <c r="C32" s="43" t="s">
        <v>5</v>
      </c>
      <c r="D32" s="43" t="s">
        <v>5</v>
      </c>
      <c r="E32" s="43" t="s">
        <v>5</v>
      </c>
      <c r="F32" s="43" t="s">
        <v>5</v>
      </c>
      <c r="G32" s="43" t="s">
        <v>5</v>
      </c>
      <c r="H32" s="43" t="s">
        <v>5</v>
      </c>
      <c r="I32" s="43" t="s">
        <v>5</v>
      </c>
    </row>
  </sheetData>
  <sheetProtection/>
  <mergeCells count="39">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H21:I21"/>
    <mergeCell ref="H22:I22"/>
    <mergeCell ref="H23:I23"/>
    <mergeCell ref="H24:I24"/>
    <mergeCell ref="H25:I25"/>
    <mergeCell ref="H26:I26"/>
    <mergeCell ref="H27:I27"/>
    <mergeCell ref="H28:I28"/>
    <mergeCell ref="H29:I29"/>
    <mergeCell ref="B30:I30"/>
    <mergeCell ref="A31:I31"/>
    <mergeCell ref="A32:I32"/>
    <mergeCell ref="A6:A7"/>
    <mergeCell ref="A14:A15"/>
    <mergeCell ref="A22:A25"/>
    <mergeCell ref="A26:A27"/>
    <mergeCell ref="B14:B15"/>
    <mergeCell ref="C14:C15"/>
    <mergeCell ref="D22:D29"/>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61"/>
  <sheetViews>
    <sheetView tabSelected="1" workbookViewId="0" topLeftCell="A1">
      <selection activeCell="H168" sqref="H168"/>
    </sheetView>
  </sheetViews>
  <sheetFormatPr defaultColWidth="9.140625" defaultRowHeight="12.75"/>
  <cols>
    <col min="1" max="1" width="10.57421875" style="0" customWidth="1"/>
    <col min="2" max="2" width="11.7109375" style="0" customWidth="1"/>
    <col min="3" max="3" width="29.00390625" style="0" customWidth="1"/>
    <col min="4" max="4" width="17.140625" style="0" customWidth="1"/>
    <col min="5" max="5" width="22.421875" style="0" customWidth="1"/>
    <col min="6" max="6" width="17.140625" style="0" customWidth="1"/>
    <col min="7" max="7" width="20.710937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556</v>
      </c>
      <c r="B1" s="1"/>
      <c r="C1" s="1"/>
      <c r="D1" s="1"/>
      <c r="E1" s="1"/>
      <c r="F1" s="1" t="s">
        <v>556</v>
      </c>
      <c r="G1" s="1"/>
      <c r="H1" s="1"/>
      <c r="I1" s="1"/>
      <c r="J1" s="1"/>
    </row>
    <row r="2" ht="12.75">
      <c r="J2" s="22" t="s">
        <v>557</v>
      </c>
    </row>
    <row r="3" spans="1:10" ht="12.75">
      <c r="A3" s="2" t="s">
        <v>410</v>
      </c>
      <c r="J3" s="22" t="s">
        <v>3</v>
      </c>
    </row>
    <row r="4" spans="1:10" ht="19.5" customHeight="1">
      <c r="A4" s="3" t="s">
        <v>558</v>
      </c>
      <c r="B4" s="4" t="s">
        <v>5</v>
      </c>
      <c r="C4" s="5" t="s">
        <v>559</v>
      </c>
      <c r="D4" s="5" t="s">
        <v>5</v>
      </c>
      <c r="E4" s="5" t="s">
        <v>5</v>
      </c>
      <c r="F4" s="5" t="s">
        <v>5</v>
      </c>
      <c r="G4" s="5" t="s">
        <v>5</v>
      </c>
      <c r="H4" s="5" t="s">
        <v>5</v>
      </c>
      <c r="I4" s="5" t="s">
        <v>5</v>
      </c>
      <c r="J4" s="5" t="s">
        <v>5</v>
      </c>
    </row>
    <row r="5" spans="1:10" ht="19.5" customHeight="1">
      <c r="A5" s="6" t="s">
        <v>560</v>
      </c>
      <c r="B5" s="7" t="s">
        <v>5</v>
      </c>
      <c r="C5" s="8" t="s">
        <v>477</v>
      </c>
      <c r="D5" s="8" t="s">
        <v>5</v>
      </c>
      <c r="E5" s="8" t="s">
        <v>5</v>
      </c>
      <c r="F5" s="7" t="s">
        <v>561</v>
      </c>
      <c r="G5" s="7" t="s">
        <v>5</v>
      </c>
      <c r="H5" s="8" t="s">
        <v>477</v>
      </c>
      <c r="I5" s="8" t="s">
        <v>5</v>
      </c>
      <c r="J5" s="8" t="s">
        <v>5</v>
      </c>
    </row>
    <row r="6" spans="1:10" ht="19.5" customHeight="1">
      <c r="A6" s="9" t="s">
        <v>562</v>
      </c>
      <c r="B6" s="7" t="s">
        <v>5</v>
      </c>
      <c r="C6" s="10" t="s">
        <v>5</v>
      </c>
      <c r="D6" s="7" t="s">
        <v>563</v>
      </c>
      <c r="E6" s="7" t="s">
        <v>564</v>
      </c>
      <c r="F6" s="7" t="s">
        <v>565</v>
      </c>
      <c r="G6" s="7" t="s">
        <v>566</v>
      </c>
      <c r="H6" s="7" t="s">
        <v>567</v>
      </c>
      <c r="I6" s="7" t="s">
        <v>568</v>
      </c>
      <c r="J6" s="7" t="s">
        <v>5</v>
      </c>
    </row>
    <row r="7" spans="1:10" ht="19.5" customHeight="1">
      <c r="A7" s="6" t="s">
        <v>5</v>
      </c>
      <c r="B7" s="7" t="s">
        <v>5</v>
      </c>
      <c r="C7" s="10" t="s">
        <v>569</v>
      </c>
      <c r="D7" s="11">
        <v>10</v>
      </c>
      <c r="E7" s="11">
        <v>10</v>
      </c>
      <c r="F7" s="11">
        <v>10</v>
      </c>
      <c r="G7" s="8" t="s">
        <v>47</v>
      </c>
      <c r="H7" s="11">
        <v>100</v>
      </c>
      <c r="I7" s="11">
        <v>10</v>
      </c>
      <c r="J7" s="19" t="s">
        <v>5</v>
      </c>
    </row>
    <row r="8" spans="1:10" ht="19.5" customHeight="1">
      <c r="A8" s="6" t="s">
        <v>5</v>
      </c>
      <c r="B8" s="7" t="s">
        <v>5</v>
      </c>
      <c r="C8" s="10" t="s">
        <v>570</v>
      </c>
      <c r="D8" s="11">
        <v>10</v>
      </c>
      <c r="E8" s="11">
        <v>10</v>
      </c>
      <c r="F8" s="11">
        <v>10</v>
      </c>
      <c r="G8" s="8" t="s">
        <v>416</v>
      </c>
      <c r="H8" s="11">
        <v>100</v>
      </c>
      <c r="I8" s="8" t="s">
        <v>416</v>
      </c>
      <c r="J8" s="8" t="s">
        <v>5</v>
      </c>
    </row>
    <row r="9" spans="1:10" ht="19.5" customHeight="1">
      <c r="A9" s="6" t="s">
        <v>5</v>
      </c>
      <c r="B9" s="7" t="s">
        <v>5</v>
      </c>
      <c r="C9" s="10" t="s">
        <v>571</v>
      </c>
      <c r="D9" s="11" t="s">
        <v>5</v>
      </c>
      <c r="E9" s="11" t="s">
        <v>5</v>
      </c>
      <c r="F9" s="11" t="s">
        <v>5</v>
      </c>
      <c r="G9" s="8" t="s">
        <v>416</v>
      </c>
      <c r="H9" s="11" t="s">
        <v>5</v>
      </c>
      <c r="I9" s="8" t="s">
        <v>416</v>
      </c>
      <c r="J9" s="8" t="s">
        <v>5</v>
      </c>
    </row>
    <row r="10" spans="1:10" ht="19.5" customHeight="1">
      <c r="A10" s="6" t="s">
        <v>5</v>
      </c>
      <c r="B10" s="7" t="s">
        <v>5</v>
      </c>
      <c r="C10" s="10" t="s">
        <v>572</v>
      </c>
      <c r="D10" s="11" t="s">
        <v>5</v>
      </c>
      <c r="E10" s="11" t="s">
        <v>5</v>
      </c>
      <c r="F10" s="11" t="s">
        <v>5</v>
      </c>
      <c r="G10" s="8" t="s">
        <v>416</v>
      </c>
      <c r="H10" s="11" t="s">
        <v>5</v>
      </c>
      <c r="I10" s="8" t="s">
        <v>416</v>
      </c>
      <c r="J10" s="8" t="s">
        <v>5</v>
      </c>
    </row>
    <row r="11" spans="1:10" ht="19.5" customHeight="1">
      <c r="A11" s="9" t="s">
        <v>573</v>
      </c>
      <c r="B11" s="7" t="s">
        <v>574</v>
      </c>
      <c r="C11" s="7" t="s">
        <v>5</v>
      </c>
      <c r="D11" s="7" t="s">
        <v>5</v>
      </c>
      <c r="E11" s="7" t="s">
        <v>5</v>
      </c>
      <c r="F11" s="7" t="s">
        <v>488</v>
      </c>
      <c r="G11" s="7" t="s">
        <v>5</v>
      </c>
      <c r="H11" s="7" t="s">
        <v>5</v>
      </c>
      <c r="I11" s="7" t="s">
        <v>5</v>
      </c>
      <c r="J11" s="7" t="s">
        <v>5</v>
      </c>
    </row>
    <row r="12" spans="1:10" ht="105.75" customHeight="1">
      <c r="A12" s="9" t="s">
        <v>5</v>
      </c>
      <c r="B12" s="12" t="s">
        <v>575</v>
      </c>
      <c r="C12" s="12" t="s">
        <v>5</v>
      </c>
      <c r="D12" s="12" t="s">
        <v>5</v>
      </c>
      <c r="E12" s="12" t="s">
        <v>5</v>
      </c>
      <c r="F12" s="12" t="s">
        <v>576</v>
      </c>
      <c r="G12" s="12"/>
      <c r="H12" s="12"/>
      <c r="I12" s="12"/>
      <c r="J12" s="12"/>
    </row>
    <row r="13" spans="1:10" ht="19.5" customHeight="1">
      <c r="A13" s="6" t="s">
        <v>577</v>
      </c>
      <c r="B13" s="7" t="s">
        <v>5</v>
      </c>
      <c r="C13" s="7" t="s">
        <v>5</v>
      </c>
      <c r="D13" s="7" t="s">
        <v>578</v>
      </c>
      <c r="E13" s="7" t="s">
        <v>5</v>
      </c>
      <c r="F13" s="7" t="s">
        <v>5</v>
      </c>
      <c r="G13" s="7" t="s">
        <v>525</v>
      </c>
      <c r="H13" s="7" t="s">
        <v>566</v>
      </c>
      <c r="I13" s="7" t="s">
        <v>568</v>
      </c>
      <c r="J13" s="18" t="s">
        <v>526</v>
      </c>
    </row>
    <row r="14" spans="1:10" ht="19.5" customHeight="1">
      <c r="A14" s="6" t="s">
        <v>519</v>
      </c>
      <c r="B14" s="7" t="s">
        <v>520</v>
      </c>
      <c r="C14" s="7" t="s">
        <v>521</v>
      </c>
      <c r="D14" s="7" t="s">
        <v>522</v>
      </c>
      <c r="E14" s="7" t="s">
        <v>523</v>
      </c>
      <c r="F14" s="7" t="s">
        <v>524</v>
      </c>
      <c r="G14" s="7" t="s">
        <v>5</v>
      </c>
      <c r="H14" s="7" t="s">
        <v>5</v>
      </c>
      <c r="I14" s="7" t="s">
        <v>5</v>
      </c>
      <c r="J14" s="18" t="s">
        <v>5</v>
      </c>
    </row>
    <row r="15" spans="1:10" ht="45" customHeight="1">
      <c r="A15" s="6" t="s">
        <v>527</v>
      </c>
      <c r="B15" s="13" t="s">
        <v>528</v>
      </c>
      <c r="C15" s="12" t="s">
        <v>579</v>
      </c>
      <c r="D15" s="14" t="s">
        <v>580</v>
      </c>
      <c r="E15" s="11">
        <v>7095</v>
      </c>
      <c r="F15" s="11" t="s">
        <v>581</v>
      </c>
      <c r="G15" s="11">
        <v>7095</v>
      </c>
      <c r="H15" s="11">
        <v>15</v>
      </c>
      <c r="I15" s="11">
        <v>15</v>
      </c>
      <c r="J15" s="23" t="s">
        <v>5</v>
      </c>
    </row>
    <row r="16" spans="1:10" ht="39.75" customHeight="1">
      <c r="A16" s="6"/>
      <c r="B16" s="13"/>
      <c r="C16" s="12" t="s">
        <v>582</v>
      </c>
      <c r="D16" s="14"/>
      <c r="E16" s="11">
        <v>62000</v>
      </c>
      <c r="F16" s="11" t="s">
        <v>581</v>
      </c>
      <c r="G16" s="11">
        <v>62000</v>
      </c>
      <c r="H16" s="11">
        <v>15</v>
      </c>
      <c r="I16" s="11">
        <v>15</v>
      </c>
      <c r="J16" s="23"/>
    </row>
    <row r="17" spans="1:10" ht="39.75" customHeight="1">
      <c r="A17" s="6"/>
      <c r="B17" s="7"/>
      <c r="C17" s="12" t="s">
        <v>583</v>
      </c>
      <c r="D17" s="14"/>
      <c r="E17" s="11">
        <v>30905</v>
      </c>
      <c r="F17" s="11" t="s">
        <v>581</v>
      </c>
      <c r="G17" s="11">
        <v>30905</v>
      </c>
      <c r="H17" s="11">
        <v>15</v>
      </c>
      <c r="I17" s="11">
        <v>15</v>
      </c>
      <c r="J17" s="23"/>
    </row>
    <row r="18" spans="1:10" ht="36" customHeight="1">
      <c r="A18" s="6" t="s">
        <v>5</v>
      </c>
      <c r="B18" s="13" t="s">
        <v>537</v>
      </c>
      <c r="C18" s="12" t="s">
        <v>584</v>
      </c>
      <c r="D18" s="8" t="s">
        <v>5</v>
      </c>
      <c r="E18" s="11">
        <v>12400</v>
      </c>
      <c r="F18" s="11" t="s">
        <v>531</v>
      </c>
      <c r="G18" s="11">
        <v>12400</v>
      </c>
      <c r="H18" s="11">
        <v>10</v>
      </c>
      <c r="I18" s="11">
        <v>10</v>
      </c>
      <c r="J18" s="23" t="s">
        <v>5</v>
      </c>
    </row>
    <row r="19" spans="1:10" ht="36" customHeight="1">
      <c r="A19" s="6"/>
      <c r="B19" s="7"/>
      <c r="C19" s="12" t="s">
        <v>585</v>
      </c>
      <c r="D19" s="8"/>
      <c r="E19" s="11">
        <v>810</v>
      </c>
      <c r="F19" s="11" t="s">
        <v>531</v>
      </c>
      <c r="G19" s="11">
        <v>810</v>
      </c>
      <c r="H19" s="11">
        <v>10</v>
      </c>
      <c r="I19" s="11">
        <v>10</v>
      </c>
      <c r="J19" s="23"/>
    </row>
    <row r="20" spans="1:10" ht="27.75" customHeight="1">
      <c r="A20" s="6" t="s">
        <v>5</v>
      </c>
      <c r="B20" s="7" t="s">
        <v>586</v>
      </c>
      <c r="C20" s="12" t="s">
        <v>587</v>
      </c>
      <c r="D20" s="8" t="s">
        <v>5</v>
      </c>
      <c r="E20" s="15">
        <v>44317</v>
      </c>
      <c r="F20" s="11" t="s">
        <v>588</v>
      </c>
      <c r="G20" s="15">
        <v>44317</v>
      </c>
      <c r="H20" s="11">
        <v>5</v>
      </c>
      <c r="I20" s="11">
        <v>5</v>
      </c>
      <c r="J20" s="23" t="s">
        <v>5</v>
      </c>
    </row>
    <row r="21" spans="1:10" ht="25.5" customHeight="1">
      <c r="A21" s="16" t="s">
        <v>540</v>
      </c>
      <c r="B21" s="17" t="s">
        <v>544</v>
      </c>
      <c r="C21" s="12" t="s">
        <v>589</v>
      </c>
      <c r="D21" s="8" t="s">
        <v>5</v>
      </c>
      <c r="E21" s="11">
        <v>544</v>
      </c>
      <c r="F21" s="11" t="s">
        <v>546</v>
      </c>
      <c r="G21" s="11">
        <v>544</v>
      </c>
      <c r="H21" s="11">
        <v>10</v>
      </c>
      <c r="I21" s="11">
        <v>9</v>
      </c>
      <c r="J21" s="23" t="s">
        <v>5</v>
      </c>
    </row>
    <row r="22" spans="1:10" ht="25.5" customHeight="1">
      <c r="A22" s="6"/>
      <c r="B22" s="18"/>
      <c r="C22" s="12" t="s">
        <v>590</v>
      </c>
      <c r="D22" s="8"/>
      <c r="E22" s="11">
        <v>2176</v>
      </c>
      <c r="F22" s="11" t="s">
        <v>591</v>
      </c>
      <c r="G22" s="11">
        <v>2176</v>
      </c>
      <c r="H22" s="11">
        <v>10</v>
      </c>
      <c r="I22" s="11">
        <v>9</v>
      </c>
      <c r="J22" s="23"/>
    </row>
    <row r="23" spans="1:10" ht="25.5" customHeight="1">
      <c r="A23" s="9" t="s">
        <v>547</v>
      </c>
      <c r="B23" s="18" t="s">
        <v>592</v>
      </c>
      <c r="C23" s="12" t="s">
        <v>593</v>
      </c>
      <c r="D23" s="8" t="s">
        <v>5</v>
      </c>
      <c r="E23" s="11" t="s">
        <v>594</v>
      </c>
      <c r="F23" s="11" t="s">
        <v>551</v>
      </c>
      <c r="G23" s="11" t="s">
        <v>595</v>
      </c>
      <c r="H23" s="11">
        <v>10</v>
      </c>
      <c r="I23" s="11">
        <v>9</v>
      </c>
      <c r="J23" s="23" t="s">
        <v>5</v>
      </c>
    </row>
    <row r="24" spans="1:10" ht="19.5" customHeight="1">
      <c r="A24" s="6" t="s">
        <v>596</v>
      </c>
      <c r="B24" s="7" t="s">
        <v>5</v>
      </c>
      <c r="C24" s="7" t="s">
        <v>5</v>
      </c>
      <c r="D24" s="19" t="s">
        <v>5</v>
      </c>
      <c r="E24" s="19" t="s">
        <v>5</v>
      </c>
      <c r="F24" s="19" t="s">
        <v>5</v>
      </c>
      <c r="G24" s="19" t="s">
        <v>5</v>
      </c>
      <c r="H24" s="19" t="s">
        <v>5</v>
      </c>
      <c r="I24" s="19" t="s">
        <v>5</v>
      </c>
      <c r="J24" s="19" t="s">
        <v>5</v>
      </c>
    </row>
    <row r="25" spans="1:10" ht="19.5" customHeight="1">
      <c r="A25" s="6" t="s">
        <v>597</v>
      </c>
      <c r="B25" s="7" t="s">
        <v>5</v>
      </c>
      <c r="C25" s="7" t="s">
        <v>5</v>
      </c>
      <c r="D25" s="7" t="s">
        <v>5</v>
      </c>
      <c r="E25" s="7" t="s">
        <v>5</v>
      </c>
      <c r="F25" s="7" t="s">
        <v>5</v>
      </c>
      <c r="G25" s="7" t="s">
        <v>5</v>
      </c>
      <c r="H25" s="7">
        <f>H15+H16+H17+H18+H19+H20+H21+H22+H23</f>
        <v>100</v>
      </c>
      <c r="I25" s="7">
        <f>I15+I16+I17+I18+I19+I20+I21+I22+I23</f>
        <v>97</v>
      </c>
      <c r="J25" s="7" t="s">
        <v>598</v>
      </c>
    </row>
    <row r="26" spans="1:10" ht="19.5" customHeight="1">
      <c r="A26" s="20" t="s">
        <v>554</v>
      </c>
      <c r="B26" s="19" t="s">
        <v>5</v>
      </c>
      <c r="C26" s="19" t="s">
        <v>5</v>
      </c>
      <c r="D26" s="19" t="s">
        <v>5</v>
      </c>
      <c r="E26" s="19" t="s">
        <v>5</v>
      </c>
      <c r="F26" s="19" t="s">
        <v>5</v>
      </c>
      <c r="G26" s="19" t="s">
        <v>5</v>
      </c>
      <c r="H26" s="19" t="s">
        <v>5</v>
      </c>
      <c r="I26" s="19" t="s">
        <v>5</v>
      </c>
      <c r="J26" s="19" t="s">
        <v>5</v>
      </c>
    </row>
    <row r="27" spans="1:10" ht="19.5" customHeight="1">
      <c r="A27" s="20" t="s">
        <v>555</v>
      </c>
      <c r="B27" s="19" t="s">
        <v>5</v>
      </c>
      <c r="C27" s="19" t="s">
        <v>5</v>
      </c>
      <c r="D27" s="19" t="s">
        <v>5</v>
      </c>
      <c r="E27" s="19" t="s">
        <v>5</v>
      </c>
      <c r="F27" s="19" t="s">
        <v>5</v>
      </c>
      <c r="G27" s="19" t="s">
        <v>5</v>
      </c>
      <c r="H27" s="19" t="s">
        <v>5</v>
      </c>
      <c r="I27" s="19" t="s">
        <v>5</v>
      </c>
      <c r="J27" s="19" t="s">
        <v>5</v>
      </c>
    </row>
    <row r="28" ht="36" customHeight="1"/>
    <row r="29" ht="36" customHeight="1"/>
    <row r="30" spans="1:10" ht="27">
      <c r="A30" s="1" t="s">
        <v>556</v>
      </c>
      <c r="B30" s="1"/>
      <c r="C30" s="1"/>
      <c r="D30" s="1"/>
      <c r="E30" s="1"/>
      <c r="F30" s="1" t="s">
        <v>556</v>
      </c>
      <c r="G30" s="1"/>
      <c r="H30" s="1"/>
      <c r="I30" s="1"/>
      <c r="J30" s="1"/>
    </row>
    <row r="31" ht="12.75">
      <c r="J31" s="22" t="s">
        <v>599</v>
      </c>
    </row>
    <row r="32" spans="1:10" ht="12.75">
      <c r="A32" s="2" t="s">
        <v>410</v>
      </c>
      <c r="J32" s="22" t="s">
        <v>3</v>
      </c>
    </row>
    <row r="33" spans="1:10" ht="19.5" customHeight="1">
      <c r="A33" s="3" t="s">
        <v>558</v>
      </c>
      <c r="B33" s="4"/>
      <c r="C33" s="5" t="s">
        <v>600</v>
      </c>
      <c r="D33" s="5"/>
      <c r="E33" s="5" t="s">
        <v>5</v>
      </c>
      <c r="F33" s="5" t="s">
        <v>5</v>
      </c>
      <c r="G33" s="5" t="s">
        <v>5</v>
      </c>
      <c r="H33" s="5" t="s">
        <v>5</v>
      </c>
      <c r="I33" s="5" t="s">
        <v>5</v>
      </c>
      <c r="J33" s="5" t="s">
        <v>5</v>
      </c>
    </row>
    <row r="34" spans="1:10" ht="19.5" customHeight="1">
      <c r="A34" s="6" t="s">
        <v>560</v>
      </c>
      <c r="B34" s="7"/>
      <c r="C34" s="8" t="s">
        <v>477</v>
      </c>
      <c r="D34" s="8"/>
      <c r="E34" s="8"/>
      <c r="F34" s="7" t="s">
        <v>561</v>
      </c>
      <c r="G34" s="7"/>
      <c r="H34" s="8" t="s">
        <v>477</v>
      </c>
      <c r="I34" s="8"/>
      <c r="J34" s="8"/>
    </row>
    <row r="35" spans="1:10" ht="19.5" customHeight="1">
      <c r="A35" s="9" t="s">
        <v>562</v>
      </c>
      <c r="B35" s="7"/>
      <c r="C35" s="10" t="s">
        <v>5</v>
      </c>
      <c r="D35" s="7" t="s">
        <v>563</v>
      </c>
      <c r="E35" s="7" t="s">
        <v>564</v>
      </c>
      <c r="F35" s="7" t="s">
        <v>565</v>
      </c>
      <c r="G35" s="7" t="s">
        <v>566</v>
      </c>
      <c r="H35" s="7" t="s">
        <v>567</v>
      </c>
      <c r="I35" s="7" t="s">
        <v>568</v>
      </c>
      <c r="J35" s="7"/>
    </row>
    <row r="36" spans="1:10" ht="19.5" customHeight="1">
      <c r="A36" s="6"/>
      <c r="B36" s="7" t="s">
        <v>5</v>
      </c>
      <c r="C36" s="10" t="s">
        <v>569</v>
      </c>
      <c r="D36" s="11">
        <v>95.832</v>
      </c>
      <c r="E36" s="11">
        <v>95.832</v>
      </c>
      <c r="F36" s="11">
        <v>95.832</v>
      </c>
      <c r="G36" s="8" t="s">
        <v>47</v>
      </c>
      <c r="H36" s="11">
        <v>100</v>
      </c>
      <c r="I36" s="11">
        <v>10</v>
      </c>
      <c r="J36" s="19"/>
    </row>
    <row r="37" spans="1:10" ht="19.5" customHeight="1">
      <c r="A37" s="6"/>
      <c r="B37" s="7" t="s">
        <v>5</v>
      </c>
      <c r="C37" s="10" t="s">
        <v>570</v>
      </c>
      <c r="D37" s="11">
        <v>95.832</v>
      </c>
      <c r="E37" s="11">
        <v>95.832</v>
      </c>
      <c r="F37" s="11">
        <v>95.832</v>
      </c>
      <c r="G37" s="8" t="s">
        <v>416</v>
      </c>
      <c r="H37" s="11">
        <v>100</v>
      </c>
      <c r="I37" s="8" t="s">
        <v>416</v>
      </c>
      <c r="J37" s="8"/>
    </row>
    <row r="38" spans="1:10" ht="19.5" customHeight="1">
      <c r="A38" s="6"/>
      <c r="B38" s="7" t="s">
        <v>5</v>
      </c>
      <c r="C38" s="10" t="s">
        <v>571</v>
      </c>
      <c r="D38" s="11" t="s">
        <v>5</v>
      </c>
      <c r="E38" s="11" t="s">
        <v>5</v>
      </c>
      <c r="F38" s="11" t="s">
        <v>5</v>
      </c>
      <c r="G38" s="8" t="s">
        <v>416</v>
      </c>
      <c r="H38" s="11" t="s">
        <v>5</v>
      </c>
      <c r="I38" s="8" t="s">
        <v>416</v>
      </c>
      <c r="J38" s="8"/>
    </row>
    <row r="39" spans="1:10" ht="19.5" customHeight="1">
      <c r="A39" s="6"/>
      <c r="B39" s="7" t="s">
        <v>5</v>
      </c>
      <c r="C39" s="10" t="s">
        <v>572</v>
      </c>
      <c r="D39" s="11" t="s">
        <v>5</v>
      </c>
      <c r="E39" s="11" t="s">
        <v>5</v>
      </c>
      <c r="F39" s="11" t="s">
        <v>5</v>
      </c>
      <c r="G39" s="8" t="s">
        <v>416</v>
      </c>
      <c r="H39" s="11" t="s">
        <v>5</v>
      </c>
      <c r="I39" s="8" t="s">
        <v>416</v>
      </c>
      <c r="J39" s="8"/>
    </row>
    <row r="40" spans="1:10" ht="19.5" customHeight="1">
      <c r="A40" s="9" t="s">
        <v>573</v>
      </c>
      <c r="B40" s="7" t="s">
        <v>574</v>
      </c>
      <c r="C40" s="7"/>
      <c r="D40" s="7" t="s">
        <v>5</v>
      </c>
      <c r="E40" s="7" t="s">
        <v>5</v>
      </c>
      <c r="F40" s="7" t="s">
        <v>488</v>
      </c>
      <c r="G40" s="7"/>
      <c r="H40" s="7" t="s">
        <v>5</v>
      </c>
      <c r="I40" s="7" t="s">
        <v>5</v>
      </c>
      <c r="J40" s="7" t="s">
        <v>5</v>
      </c>
    </row>
    <row r="41" spans="1:10" ht="46.5" customHeight="1">
      <c r="A41" s="9"/>
      <c r="B41" s="19" t="s">
        <v>601</v>
      </c>
      <c r="C41" s="19"/>
      <c r="D41" s="19" t="s">
        <v>5</v>
      </c>
      <c r="E41" s="19" t="s">
        <v>5</v>
      </c>
      <c r="F41" s="12" t="s">
        <v>602</v>
      </c>
      <c r="G41" s="12"/>
      <c r="H41" s="12" t="s">
        <v>5</v>
      </c>
      <c r="I41" s="12" t="s">
        <v>5</v>
      </c>
      <c r="J41" s="12" t="s">
        <v>5</v>
      </c>
    </row>
    <row r="42" spans="1:10" ht="19.5" customHeight="1">
      <c r="A42" s="6" t="s">
        <v>577</v>
      </c>
      <c r="B42" s="7"/>
      <c r="C42" s="7"/>
      <c r="D42" s="7" t="s">
        <v>578</v>
      </c>
      <c r="E42" s="7"/>
      <c r="F42" s="7"/>
      <c r="G42" s="7" t="s">
        <v>525</v>
      </c>
      <c r="H42" s="7" t="s">
        <v>566</v>
      </c>
      <c r="I42" s="7" t="s">
        <v>568</v>
      </c>
      <c r="J42" s="18" t="s">
        <v>526</v>
      </c>
    </row>
    <row r="43" spans="1:10" ht="19.5" customHeight="1">
      <c r="A43" s="6" t="s">
        <v>519</v>
      </c>
      <c r="B43" s="7" t="s">
        <v>520</v>
      </c>
      <c r="C43" s="7" t="s">
        <v>521</v>
      </c>
      <c r="D43" s="7" t="s">
        <v>522</v>
      </c>
      <c r="E43" s="7" t="s">
        <v>523</v>
      </c>
      <c r="F43" s="7" t="s">
        <v>524</v>
      </c>
      <c r="G43" s="7" t="s">
        <v>5</v>
      </c>
      <c r="H43" s="7" t="s">
        <v>5</v>
      </c>
      <c r="I43" s="7" t="s">
        <v>5</v>
      </c>
      <c r="J43" s="18" t="s">
        <v>5</v>
      </c>
    </row>
    <row r="44" spans="1:10" ht="19.5" customHeight="1">
      <c r="A44" s="6" t="s">
        <v>527</v>
      </c>
      <c r="B44" s="13" t="s">
        <v>528</v>
      </c>
      <c r="C44" s="19" t="s">
        <v>603</v>
      </c>
      <c r="D44" s="14" t="s">
        <v>580</v>
      </c>
      <c r="E44" s="11">
        <v>716.4</v>
      </c>
      <c r="F44" s="11" t="s">
        <v>531</v>
      </c>
      <c r="G44" s="11">
        <v>716.4</v>
      </c>
      <c r="H44" s="11">
        <v>8</v>
      </c>
      <c r="I44" s="11">
        <v>8</v>
      </c>
      <c r="J44" s="23" t="s">
        <v>5</v>
      </c>
    </row>
    <row r="45" spans="1:10" ht="19.5" customHeight="1">
      <c r="A45" s="6"/>
      <c r="B45" s="13"/>
      <c r="C45" s="19" t="s">
        <v>604</v>
      </c>
      <c r="D45" s="14"/>
      <c r="E45" s="11">
        <v>1594.6</v>
      </c>
      <c r="F45" s="11" t="s">
        <v>531</v>
      </c>
      <c r="G45" s="11">
        <v>1594.6</v>
      </c>
      <c r="H45" s="11">
        <v>8</v>
      </c>
      <c r="I45" s="11">
        <v>8</v>
      </c>
      <c r="J45" s="23"/>
    </row>
    <row r="46" spans="1:10" ht="19.5" customHeight="1">
      <c r="A46" s="6"/>
      <c r="B46" s="13"/>
      <c r="C46" s="19" t="s">
        <v>605</v>
      </c>
      <c r="D46" s="14"/>
      <c r="E46" s="11">
        <v>441.1</v>
      </c>
      <c r="F46" s="11" t="s">
        <v>531</v>
      </c>
      <c r="G46" s="11">
        <v>441.1</v>
      </c>
      <c r="H46" s="11">
        <v>8</v>
      </c>
      <c r="I46" s="11">
        <v>8</v>
      </c>
      <c r="J46" s="23"/>
    </row>
    <row r="47" spans="1:10" ht="19.5" customHeight="1">
      <c r="A47" s="6"/>
      <c r="B47" s="13"/>
      <c r="C47" s="19" t="s">
        <v>606</v>
      </c>
      <c r="D47" s="14"/>
      <c r="E47" s="11">
        <v>617.9</v>
      </c>
      <c r="F47" s="11" t="s">
        <v>531</v>
      </c>
      <c r="G47" s="11">
        <v>617.9</v>
      </c>
      <c r="H47" s="11">
        <v>8</v>
      </c>
      <c r="I47" s="11">
        <v>8</v>
      </c>
      <c r="J47" s="23"/>
    </row>
    <row r="48" spans="1:10" ht="19.5" customHeight="1">
      <c r="A48" s="6"/>
      <c r="B48" s="7"/>
      <c r="C48" s="19" t="s">
        <v>607</v>
      </c>
      <c r="D48" s="14"/>
      <c r="E48" s="11">
        <v>3994.2</v>
      </c>
      <c r="F48" s="11" t="s">
        <v>531</v>
      </c>
      <c r="G48" s="11">
        <v>3994.2</v>
      </c>
      <c r="H48" s="11">
        <v>8</v>
      </c>
      <c r="I48" s="11">
        <v>8</v>
      </c>
      <c r="J48" s="23"/>
    </row>
    <row r="49" spans="1:10" ht="19.5" customHeight="1">
      <c r="A49" s="6"/>
      <c r="B49" s="13" t="s">
        <v>537</v>
      </c>
      <c r="C49" s="19" t="s">
        <v>608</v>
      </c>
      <c r="D49" s="8" t="s">
        <v>5</v>
      </c>
      <c r="E49" s="11">
        <v>71640</v>
      </c>
      <c r="F49" s="11" t="s">
        <v>581</v>
      </c>
      <c r="G49" s="11">
        <v>71640</v>
      </c>
      <c r="H49" s="11">
        <v>8</v>
      </c>
      <c r="I49" s="11">
        <v>8</v>
      </c>
      <c r="J49" s="23" t="s">
        <v>5</v>
      </c>
    </row>
    <row r="50" spans="1:10" ht="19.5" customHeight="1">
      <c r="A50" s="6"/>
      <c r="B50" s="13"/>
      <c r="C50" s="19" t="s">
        <v>609</v>
      </c>
      <c r="D50" s="8"/>
      <c r="E50" s="11">
        <v>159460</v>
      </c>
      <c r="F50" s="11" t="s">
        <v>581</v>
      </c>
      <c r="G50" s="11">
        <v>159460</v>
      </c>
      <c r="H50" s="11">
        <v>8</v>
      </c>
      <c r="I50" s="11">
        <v>8</v>
      </c>
      <c r="J50" s="23"/>
    </row>
    <row r="51" spans="1:10" ht="19.5" customHeight="1">
      <c r="A51" s="6"/>
      <c r="B51" s="13"/>
      <c r="C51" s="19" t="s">
        <v>610</v>
      </c>
      <c r="D51" s="8"/>
      <c r="E51" s="11">
        <v>44110</v>
      </c>
      <c r="F51" s="11" t="s">
        <v>581</v>
      </c>
      <c r="G51" s="11">
        <v>44110</v>
      </c>
      <c r="H51" s="11">
        <v>8</v>
      </c>
      <c r="I51" s="11">
        <v>8</v>
      </c>
      <c r="J51" s="23"/>
    </row>
    <row r="52" spans="1:10" ht="19.5" customHeight="1">
      <c r="A52" s="6"/>
      <c r="B52" s="13"/>
      <c r="C52" s="19" t="s">
        <v>611</v>
      </c>
      <c r="D52" s="8"/>
      <c r="E52" s="11">
        <v>61790</v>
      </c>
      <c r="F52" s="11" t="s">
        <v>581</v>
      </c>
      <c r="G52" s="11">
        <v>61790</v>
      </c>
      <c r="H52" s="11">
        <v>8</v>
      </c>
      <c r="I52" s="11">
        <v>8</v>
      </c>
      <c r="J52" s="23"/>
    </row>
    <row r="53" spans="1:10" ht="19.5" customHeight="1">
      <c r="A53" s="6"/>
      <c r="B53" s="7"/>
      <c r="C53" s="19" t="s">
        <v>612</v>
      </c>
      <c r="D53" s="8"/>
      <c r="E53" s="11">
        <v>399420</v>
      </c>
      <c r="F53" s="11" t="s">
        <v>581</v>
      </c>
      <c r="G53" s="11">
        <v>399420</v>
      </c>
      <c r="H53" s="11">
        <v>8</v>
      </c>
      <c r="I53" s="11">
        <v>8</v>
      </c>
      <c r="J53" s="23"/>
    </row>
    <row r="54" spans="1:10" ht="25.5" customHeight="1">
      <c r="A54" s="16" t="s">
        <v>540</v>
      </c>
      <c r="B54" s="17" t="s">
        <v>544</v>
      </c>
      <c r="C54" s="19" t="s">
        <v>545</v>
      </c>
      <c r="D54" s="8" t="s">
        <v>5</v>
      </c>
      <c r="E54" s="11">
        <v>6026</v>
      </c>
      <c r="F54" s="11" t="s">
        <v>546</v>
      </c>
      <c r="G54" s="11">
        <v>6026</v>
      </c>
      <c r="H54" s="11">
        <v>5</v>
      </c>
      <c r="I54" s="11">
        <v>4</v>
      </c>
      <c r="J54" s="23" t="s">
        <v>5</v>
      </c>
    </row>
    <row r="55" spans="1:10" ht="25.5" customHeight="1">
      <c r="A55" s="6"/>
      <c r="B55" s="18"/>
      <c r="C55" s="19" t="s">
        <v>613</v>
      </c>
      <c r="D55" s="8"/>
      <c r="E55" s="11">
        <v>20017</v>
      </c>
      <c r="F55" s="11" t="s">
        <v>591</v>
      </c>
      <c r="G55" s="11">
        <v>20017</v>
      </c>
      <c r="H55" s="11">
        <v>5</v>
      </c>
      <c r="I55" s="11">
        <v>4</v>
      </c>
      <c r="J55" s="23"/>
    </row>
    <row r="56" spans="1:10" ht="25.5" customHeight="1">
      <c r="A56" s="9" t="s">
        <v>547</v>
      </c>
      <c r="B56" s="18" t="s">
        <v>592</v>
      </c>
      <c r="C56" s="19" t="s">
        <v>614</v>
      </c>
      <c r="D56" s="8" t="s">
        <v>5</v>
      </c>
      <c r="E56" s="11" t="s">
        <v>595</v>
      </c>
      <c r="F56" s="11" t="s">
        <v>551</v>
      </c>
      <c r="G56" s="11" t="s">
        <v>615</v>
      </c>
      <c r="H56" s="11">
        <v>10</v>
      </c>
      <c r="I56" s="11">
        <v>9</v>
      </c>
      <c r="J56" s="23" t="s">
        <v>5</v>
      </c>
    </row>
    <row r="57" spans="1:10" ht="19.5" customHeight="1">
      <c r="A57" s="6" t="s">
        <v>596</v>
      </c>
      <c r="B57" s="7"/>
      <c r="C57" s="7"/>
      <c r="D57" s="19" t="s">
        <v>5</v>
      </c>
      <c r="E57" s="19"/>
      <c r="F57" s="19" t="s">
        <v>5</v>
      </c>
      <c r="G57" s="19" t="s">
        <v>5</v>
      </c>
      <c r="H57" s="19" t="s">
        <v>5</v>
      </c>
      <c r="I57" s="19" t="s">
        <v>5</v>
      </c>
      <c r="J57" s="19" t="s">
        <v>5</v>
      </c>
    </row>
    <row r="58" spans="1:10" ht="19.5" customHeight="1">
      <c r="A58" s="6" t="s">
        <v>597</v>
      </c>
      <c r="B58" s="7"/>
      <c r="C58" s="7" t="s">
        <v>5</v>
      </c>
      <c r="D58" s="7" t="s">
        <v>5</v>
      </c>
      <c r="E58" s="7" t="s">
        <v>5</v>
      </c>
      <c r="F58" s="7" t="s">
        <v>5</v>
      </c>
      <c r="G58" s="7" t="s">
        <v>5</v>
      </c>
      <c r="H58" s="7">
        <f>H44+H45+H46+H47+H48+H49+H50+H51+H52+H53+H54+H55+H56</f>
        <v>100</v>
      </c>
      <c r="I58" s="7">
        <f>I44+I45+I46+I47+I48+I49+I50+I51+I52+I53+I54+I55+I56</f>
        <v>97</v>
      </c>
      <c r="J58" s="7" t="s">
        <v>598</v>
      </c>
    </row>
    <row r="59" spans="1:10" ht="19.5" customHeight="1">
      <c r="A59" s="20" t="s">
        <v>554</v>
      </c>
      <c r="B59" s="19"/>
      <c r="C59" s="19" t="s">
        <v>5</v>
      </c>
      <c r="D59" s="19" t="s">
        <v>5</v>
      </c>
      <c r="E59" s="19" t="s">
        <v>5</v>
      </c>
      <c r="F59" s="19" t="s">
        <v>5</v>
      </c>
      <c r="G59" s="19" t="s">
        <v>5</v>
      </c>
      <c r="H59" s="19" t="s">
        <v>5</v>
      </c>
      <c r="I59" s="19" t="s">
        <v>5</v>
      </c>
      <c r="J59" s="19" t="s">
        <v>5</v>
      </c>
    </row>
    <row r="60" spans="1:10" ht="19.5" customHeight="1">
      <c r="A60" s="20" t="s">
        <v>555</v>
      </c>
      <c r="B60" s="19"/>
      <c r="C60" s="19" t="s">
        <v>5</v>
      </c>
      <c r="D60" s="19" t="s">
        <v>5</v>
      </c>
      <c r="E60" s="19" t="s">
        <v>5</v>
      </c>
      <c r="F60" s="19" t="s">
        <v>5</v>
      </c>
      <c r="G60" s="19" t="s">
        <v>5</v>
      </c>
      <c r="H60" s="19" t="s">
        <v>5</v>
      </c>
      <c r="I60" s="19" t="s">
        <v>5</v>
      </c>
      <c r="J60" s="19" t="s">
        <v>5</v>
      </c>
    </row>
    <row r="61" ht="30" customHeight="1"/>
    <row r="62" ht="30" customHeight="1"/>
    <row r="63" spans="1:10" ht="27">
      <c r="A63" s="1" t="s">
        <v>556</v>
      </c>
      <c r="B63" s="1"/>
      <c r="C63" s="1"/>
      <c r="D63" s="1"/>
      <c r="E63" s="1"/>
      <c r="F63" s="1" t="s">
        <v>556</v>
      </c>
      <c r="G63" s="1"/>
      <c r="H63" s="1"/>
      <c r="I63" s="1"/>
      <c r="J63" s="1"/>
    </row>
    <row r="64" spans="1:10" ht="12.75">
      <c r="A64" s="21"/>
      <c r="B64" s="21"/>
      <c r="C64" s="21"/>
      <c r="D64" s="21"/>
      <c r="E64" s="21"/>
      <c r="F64" s="21"/>
      <c r="G64" s="21"/>
      <c r="H64" s="21"/>
      <c r="I64" s="21"/>
      <c r="J64" s="24" t="s">
        <v>616</v>
      </c>
    </row>
    <row r="65" spans="1:10" ht="12.75">
      <c r="A65" s="25" t="s">
        <v>410</v>
      </c>
      <c r="B65" s="21"/>
      <c r="C65" s="21"/>
      <c r="D65" s="21"/>
      <c r="E65" s="21"/>
      <c r="F65" s="21"/>
      <c r="G65" s="21"/>
      <c r="H65" s="21"/>
      <c r="I65" s="21"/>
      <c r="J65" s="24" t="s">
        <v>3</v>
      </c>
    </row>
    <row r="66" spans="1:10" ht="19.5" customHeight="1">
      <c r="A66" s="3" t="s">
        <v>558</v>
      </c>
      <c r="B66" s="4"/>
      <c r="C66" s="5" t="s">
        <v>617</v>
      </c>
      <c r="D66" s="5"/>
      <c r="E66" s="5" t="s">
        <v>5</v>
      </c>
      <c r="F66" s="5" t="s">
        <v>5</v>
      </c>
      <c r="G66" s="5" t="s">
        <v>5</v>
      </c>
      <c r="H66" s="5" t="s">
        <v>5</v>
      </c>
      <c r="I66" s="5" t="s">
        <v>5</v>
      </c>
      <c r="J66" s="5" t="s">
        <v>5</v>
      </c>
    </row>
    <row r="67" spans="1:10" ht="19.5" customHeight="1">
      <c r="A67" s="6" t="s">
        <v>560</v>
      </c>
      <c r="B67" s="7"/>
      <c r="C67" s="8" t="s">
        <v>477</v>
      </c>
      <c r="D67" s="8"/>
      <c r="E67" s="8"/>
      <c r="F67" s="7" t="s">
        <v>561</v>
      </c>
      <c r="G67" s="7"/>
      <c r="H67" s="8" t="s">
        <v>477</v>
      </c>
      <c r="I67" s="8"/>
      <c r="J67" s="8"/>
    </row>
    <row r="68" spans="1:10" ht="19.5" customHeight="1">
      <c r="A68" s="9" t="s">
        <v>562</v>
      </c>
      <c r="B68" s="7"/>
      <c r="C68" s="10" t="s">
        <v>5</v>
      </c>
      <c r="D68" s="7" t="s">
        <v>563</v>
      </c>
      <c r="E68" s="7" t="s">
        <v>564</v>
      </c>
      <c r="F68" s="7" t="s">
        <v>565</v>
      </c>
      <c r="G68" s="7" t="s">
        <v>566</v>
      </c>
      <c r="H68" s="7" t="s">
        <v>567</v>
      </c>
      <c r="I68" s="7" t="s">
        <v>568</v>
      </c>
      <c r="J68" s="7"/>
    </row>
    <row r="69" spans="1:10" ht="19.5" customHeight="1">
      <c r="A69" s="6"/>
      <c r="B69" s="7" t="s">
        <v>5</v>
      </c>
      <c r="C69" s="10" t="s">
        <v>569</v>
      </c>
      <c r="D69" s="11">
        <v>371.5</v>
      </c>
      <c r="E69" s="11">
        <v>371.5</v>
      </c>
      <c r="F69" s="11">
        <v>371.5</v>
      </c>
      <c r="G69" s="8" t="s">
        <v>47</v>
      </c>
      <c r="H69" s="11">
        <v>100</v>
      </c>
      <c r="I69" s="11">
        <v>10</v>
      </c>
      <c r="J69" s="19"/>
    </row>
    <row r="70" spans="1:10" ht="19.5" customHeight="1">
      <c r="A70" s="6"/>
      <c r="B70" s="7" t="s">
        <v>5</v>
      </c>
      <c r="C70" s="10" t="s">
        <v>570</v>
      </c>
      <c r="D70" s="11">
        <v>371.5</v>
      </c>
      <c r="E70" s="11">
        <v>371.5</v>
      </c>
      <c r="F70" s="11">
        <v>371.5</v>
      </c>
      <c r="G70" s="8" t="s">
        <v>416</v>
      </c>
      <c r="H70" s="11">
        <v>100</v>
      </c>
      <c r="I70" s="8" t="s">
        <v>416</v>
      </c>
      <c r="J70" s="8"/>
    </row>
    <row r="71" spans="1:10" ht="19.5" customHeight="1">
      <c r="A71" s="6"/>
      <c r="B71" s="7" t="s">
        <v>5</v>
      </c>
      <c r="C71" s="10" t="s">
        <v>571</v>
      </c>
      <c r="D71" s="11" t="s">
        <v>5</v>
      </c>
      <c r="E71" s="11" t="s">
        <v>5</v>
      </c>
      <c r="F71" s="11" t="s">
        <v>5</v>
      </c>
      <c r="G71" s="8" t="s">
        <v>416</v>
      </c>
      <c r="H71" s="11" t="s">
        <v>5</v>
      </c>
      <c r="I71" s="8" t="s">
        <v>416</v>
      </c>
      <c r="J71" s="8"/>
    </row>
    <row r="72" spans="1:10" ht="19.5" customHeight="1">
      <c r="A72" s="6"/>
      <c r="B72" s="7" t="s">
        <v>5</v>
      </c>
      <c r="C72" s="10" t="s">
        <v>572</v>
      </c>
      <c r="D72" s="11" t="s">
        <v>5</v>
      </c>
      <c r="E72" s="11" t="s">
        <v>5</v>
      </c>
      <c r="F72" s="11" t="s">
        <v>5</v>
      </c>
      <c r="G72" s="8" t="s">
        <v>416</v>
      </c>
      <c r="H72" s="11" t="s">
        <v>5</v>
      </c>
      <c r="I72" s="8" t="s">
        <v>416</v>
      </c>
      <c r="J72" s="8"/>
    </row>
    <row r="73" spans="1:10" ht="19.5" customHeight="1">
      <c r="A73" s="9" t="s">
        <v>573</v>
      </c>
      <c r="B73" s="7" t="s">
        <v>574</v>
      </c>
      <c r="C73" s="7"/>
      <c r="D73" s="7" t="s">
        <v>5</v>
      </c>
      <c r="E73" s="7" t="s">
        <v>5</v>
      </c>
      <c r="F73" s="7" t="s">
        <v>488</v>
      </c>
      <c r="G73" s="7"/>
      <c r="H73" s="7" t="s">
        <v>5</v>
      </c>
      <c r="I73" s="7" t="s">
        <v>5</v>
      </c>
      <c r="J73" s="7" t="s">
        <v>5</v>
      </c>
    </row>
    <row r="74" spans="1:10" ht="19.5" customHeight="1">
      <c r="A74" s="9"/>
      <c r="B74" s="19" t="s">
        <v>618</v>
      </c>
      <c r="C74" s="19"/>
      <c r="D74" s="19" t="s">
        <v>5</v>
      </c>
      <c r="E74" s="19" t="s">
        <v>5</v>
      </c>
      <c r="F74" s="19" t="s">
        <v>618</v>
      </c>
      <c r="G74" s="19"/>
      <c r="H74" s="19" t="s">
        <v>5</v>
      </c>
      <c r="I74" s="19" t="s">
        <v>5</v>
      </c>
      <c r="J74" s="19" t="s">
        <v>5</v>
      </c>
    </row>
    <row r="75" spans="1:10" ht="19.5" customHeight="1">
      <c r="A75" s="6" t="s">
        <v>577</v>
      </c>
      <c r="B75" s="7"/>
      <c r="C75" s="7"/>
      <c r="D75" s="7" t="s">
        <v>578</v>
      </c>
      <c r="E75" s="7"/>
      <c r="F75" s="7"/>
      <c r="G75" s="7" t="s">
        <v>525</v>
      </c>
      <c r="H75" s="7" t="s">
        <v>566</v>
      </c>
      <c r="I75" s="7" t="s">
        <v>568</v>
      </c>
      <c r="J75" s="18" t="s">
        <v>526</v>
      </c>
    </row>
    <row r="76" spans="1:10" ht="19.5" customHeight="1">
      <c r="A76" s="6" t="s">
        <v>519</v>
      </c>
      <c r="B76" s="7" t="s">
        <v>520</v>
      </c>
      <c r="C76" s="7" t="s">
        <v>521</v>
      </c>
      <c r="D76" s="7" t="s">
        <v>522</v>
      </c>
      <c r="E76" s="7" t="s">
        <v>523</v>
      </c>
      <c r="F76" s="7" t="s">
        <v>524</v>
      </c>
      <c r="G76" s="7" t="s">
        <v>5</v>
      </c>
      <c r="H76" s="7" t="s">
        <v>5</v>
      </c>
      <c r="I76" s="7" t="s">
        <v>5</v>
      </c>
      <c r="J76" s="18" t="s">
        <v>5</v>
      </c>
    </row>
    <row r="77" spans="1:10" ht="21" customHeight="1">
      <c r="A77" s="6" t="s">
        <v>527</v>
      </c>
      <c r="B77" s="13" t="s">
        <v>528</v>
      </c>
      <c r="C77" s="12" t="s">
        <v>619</v>
      </c>
      <c r="D77" s="14" t="s">
        <v>580</v>
      </c>
      <c r="E77" s="11">
        <v>18</v>
      </c>
      <c r="F77" s="11" t="s">
        <v>543</v>
      </c>
      <c r="G77" s="11">
        <v>18</v>
      </c>
      <c r="H77" s="11">
        <v>10</v>
      </c>
      <c r="I77" s="11">
        <v>10</v>
      </c>
      <c r="J77" s="23" t="s">
        <v>5</v>
      </c>
    </row>
    <row r="78" spans="1:10" ht="30.75" customHeight="1">
      <c r="A78" s="6"/>
      <c r="B78" s="13"/>
      <c r="C78" s="12" t="s">
        <v>620</v>
      </c>
      <c r="D78" s="14"/>
      <c r="E78" s="11">
        <v>57.5</v>
      </c>
      <c r="F78" s="11" t="s">
        <v>543</v>
      </c>
      <c r="G78" s="11">
        <v>57.5</v>
      </c>
      <c r="H78" s="11">
        <v>10</v>
      </c>
      <c r="I78" s="11">
        <v>10</v>
      </c>
      <c r="J78" s="23"/>
    </row>
    <row r="79" spans="1:10" ht="27" customHeight="1">
      <c r="A79" s="6"/>
      <c r="B79" s="13"/>
      <c r="C79" s="12" t="s">
        <v>621</v>
      </c>
      <c r="D79" s="14"/>
      <c r="E79" s="11">
        <v>7</v>
      </c>
      <c r="F79" s="11" t="s">
        <v>543</v>
      </c>
      <c r="G79" s="11">
        <v>7</v>
      </c>
      <c r="H79" s="11">
        <v>10</v>
      </c>
      <c r="I79" s="11">
        <v>10</v>
      </c>
      <c r="J79" s="23"/>
    </row>
    <row r="80" spans="1:10" ht="19.5" customHeight="1">
      <c r="A80" s="6"/>
      <c r="B80" s="13"/>
      <c r="C80" s="12" t="s">
        <v>538</v>
      </c>
      <c r="D80" s="14"/>
      <c r="E80" s="11">
        <v>75000</v>
      </c>
      <c r="F80" s="11" t="s">
        <v>539</v>
      </c>
      <c r="G80" s="11">
        <v>75000</v>
      </c>
      <c r="H80" s="11">
        <v>10</v>
      </c>
      <c r="I80" s="11">
        <v>10</v>
      </c>
      <c r="J80" s="23"/>
    </row>
    <row r="81" spans="1:10" ht="24" customHeight="1">
      <c r="A81" s="6"/>
      <c r="B81" s="7"/>
      <c r="C81" s="12" t="s">
        <v>622</v>
      </c>
      <c r="D81" s="14"/>
      <c r="E81" s="11">
        <v>31005</v>
      </c>
      <c r="F81" s="11" t="s">
        <v>531</v>
      </c>
      <c r="G81" s="11">
        <v>31005</v>
      </c>
      <c r="H81" s="11">
        <v>10</v>
      </c>
      <c r="I81" s="11">
        <v>10</v>
      </c>
      <c r="J81" s="23"/>
    </row>
    <row r="82" spans="1:10" ht="30" customHeight="1">
      <c r="A82" s="6"/>
      <c r="B82" s="7" t="s">
        <v>537</v>
      </c>
      <c r="C82" s="12" t="s">
        <v>623</v>
      </c>
      <c r="D82" s="8" t="s">
        <v>5</v>
      </c>
      <c r="E82" s="26">
        <v>0.9956999999999999</v>
      </c>
      <c r="F82" s="11" t="s">
        <v>551</v>
      </c>
      <c r="G82" s="26">
        <v>0.9956999999999999</v>
      </c>
      <c r="H82" s="11">
        <v>8</v>
      </c>
      <c r="I82" s="11">
        <v>8</v>
      </c>
      <c r="J82" s="23" t="s">
        <v>5</v>
      </c>
    </row>
    <row r="83" spans="1:10" ht="19.5" customHeight="1">
      <c r="A83" s="6"/>
      <c r="B83" s="7" t="s">
        <v>586</v>
      </c>
      <c r="C83" s="12" t="s">
        <v>624</v>
      </c>
      <c r="D83" s="8" t="s">
        <v>5</v>
      </c>
      <c r="E83" s="27">
        <v>1</v>
      </c>
      <c r="F83" s="11" t="s">
        <v>551</v>
      </c>
      <c r="G83" s="27">
        <v>1</v>
      </c>
      <c r="H83" s="11">
        <v>8</v>
      </c>
      <c r="I83" s="11">
        <v>8</v>
      </c>
      <c r="J83" s="23" t="s">
        <v>5</v>
      </c>
    </row>
    <row r="84" spans="1:10" ht="25.5" customHeight="1">
      <c r="A84" s="6" t="s">
        <v>540</v>
      </c>
      <c r="B84" s="17" t="s">
        <v>541</v>
      </c>
      <c r="C84" s="12" t="s">
        <v>542</v>
      </c>
      <c r="D84" s="8" t="s">
        <v>5</v>
      </c>
      <c r="E84" s="11">
        <v>10456.24</v>
      </c>
      <c r="F84" s="11" t="s">
        <v>543</v>
      </c>
      <c r="G84" s="11">
        <v>10456.24</v>
      </c>
      <c r="H84" s="11">
        <v>8</v>
      </c>
      <c r="I84" s="11">
        <v>8</v>
      </c>
      <c r="J84" s="23" t="s">
        <v>5</v>
      </c>
    </row>
    <row r="85" spans="1:10" ht="25.5" customHeight="1">
      <c r="A85" s="6"/>
      <c r="B85" s="18"/>
      <c r="C85" s="12" t="s">
        <v>625</v>
      </c>
      <c r="D85" s="8"/>
      <c r="E85" s="11">
        <v>2300.37</v>
      </c>
      <c r="F85" s="11" t="s">
        <v>543</v>
      </c>
      <c r="G85" s="11">
        <v>2300.37</v>
      </c>
      <c r="H85" s="11">
        <v>8</v>
      </c>
      <c r="I85" s="11">
        <v>8</v>
      </c>
      <c r="J85" s="23"/>
    </row>
    <row r="86" spans="1:10" ht="25.5" customHeight="1">
      <c r="A86" s="6"/>
      <c r="B86" s="18" t="s">
        <v>544</v>
      </c>
      <c r="C86" s="12" t="s">
        <v>626</v>
      </c>
      <c r="D86" s="8" t="s">
        <v>5</v>
      </c>
      <c r="E86" s="11">
        <v>2370</v>
      </c>
      <c r="F86" s="11" t="s">
        <v>546</v>
      </c>
      <c r="G86" s="11">
        <v>2361</v>
      </c>
      <c r="H86" s="11">
        <v>5</v>
      </c>
      <c r="I86" s="11">
        <v>3</v>
      </c>
      <c r="J86" s="23" t="s">
        <v>5</v>
      </c>
    </row>
    <row r="87" spans="1:10" ht="25.5" customHeight="1">
      <c r="A87" s="6"/>
      <c r="B87" s="18" t="s">
        <v>627</v>
      </c>
      <c r="C87" s="12" t="s">
        <v>628</v>
      </c>
      <c r="D87" s="8" t="s">
        <v>5</v>
      </c>
      <c r="E87" s="11" t="s">
        <v>629</v>
      </c>
      <c r="F87" s="11" t="s">
        <v>588</v>
      </c>
      <c r="G87" s="11" t="s">
        <v>629</v>
      </c>
      <c r="H87" s="11">
        <v>5</v>
      </c>
      <c r="I87" s="11">
        <v>4</v>
      </c>
      <c r="J87" s="23" t="s">
        <v>5</v>
      </c>
    </row>
    <row r="88" spans="1:10" ht="25.5" customHeight="1">
      <c r="A88" s="9" t="s">
        <v>547</v>
      </c>
      <c r="B88" s="18" t="s">
        <v>592</v>
      </c>
      <c r="C88" s="12" t="s">
        <v>552</v>
      </c>
      <c r="D88" s="8" t="s">
        <v>5</v>
      </c>
      <c r="E88" s="28" t="s">
        <v>630</v>
      </c>
      <c r="F88" s="11" t="s">
        <v>551</v>
      </c>
      <c r="G88" s="28" t="s">
        <v>631</v>
      </c>
      <c r="H88" s="11">
        <v>8</v>
      </c>
      <c r="I88" s="11">
        <v>7</v>
      </c>
      <c r="J88" s="23" t="s">
        <v>5</v>
      </c>
    </row>
    <row r="89" spans="1:10" ht="19.5" customHeight="1">
      <c r="A89" s="6" t="s">
        <v>596</v>
      </c>
      <c r="B89" s="7"/>
      <c r="C89" s="7"/>
      <c r="D89" s="19" t="s">
        <v>5</v>
      </c>
      <c r="E89" s="19"/>
      <c r="F89" s="19" t="s">
        <v>5</v>
      </c>
      <c r="G89" s="19" t="s">
        <v>5</v>
      </c>
      <c r="H89" s="19" t="s">
        <v>5</v>
      </c>
      <c r="I89" s="19" t="s">
        <v>5</v>
      </c>
      <c r="J89" s="19" t="s">
        <v>5</v>
      </c>
    </row>
    <row r="90" spans="1:10" ht="19.5" customHeight="1">
      <c r="A90" s="6" t="s">
        <v>597</v>
      </c>
      <c r="B90" s="7"/>
      <c r="C90" s="7" t="s">
        <v>5</v>
      </c>
      <c r="D90" s="7" t="s">
        <v>5</v>
      </c>
      <c r="E90" s="7" t="s">
        <v>5</v>
      </c>
      <c r="F90" s="7" t="s">
        <v>5</v>
      </c>
      <c r="G90" s="7" t="s">
        <v>5</v>
      </c>
      <c r="H90" s="7">
        <f>H77+H78+H79+H80+H81+H82+H83+H84+H85+H86+H87+H88</f>
        <v>100</v>
      </c>
      <c r="I90" s="7">
        <f>I77+I78+I79+I80+I81+I82+I83+I84+I85+I86+I87+I88</f>
        <v>96</v>
      </c>
      <c r="J90" s="7" t="s">
        <v>598</v>
      </c>
    </row>
    <row r="91" spans="1:10" ht="19.5" customHeight="1">
      <c r="A91" s="20" t="s">
        <v>554</v>
      </c>
      <c r="B91" s="19"/>
      <c r="C91" s="19" t="s">
        <v>5</v>
      </c>
      <c r="D91" s="19" t="s">
        <v>5</v>
      </c>
      <c r="E91" s="19" t="s">
        <v>5</v>
      </c>
      <c r="F91" s="19" t="s">
        <v>5</v>
      </c>
      <c r="G91" s="19" t="s">
        <v>5</v>
      </c>
      <c r="H91" s="19" t="s">
        <v>5</v>
      </c>
      <c r="I91" s="19" t="s">
        <v>5</v>
      </c>
      <c r="J91" s="19" t="s">
        <v>5</v>
      </c>
    </row>
    <row r="92" spans="1:10" ht="19.5" customHeight="1">
      <c r="A92" s="20" t="s">
        <v>555</v>
      </c>
      <c r="B92" s="19"/>
      <c r="C92" s="19" t="s">
        <v>5</v>
      </c>
      <c r="D92" s="19" t="s">
        <v>5</v>
      </c>
      <c r="E92" s="19" t="s">
        <v>5</v>
      </c>
      <c r="F92" s="19" t="s">
        <v>5</v>
      </c>
      <c r="G92" s="19" t="s">
        <v>5</v>
      </c>
      <c r="H92" s="19" t="s">
        <v>5</v>
      </c>
      <c r="I92" s="19" t="s">
        <v>5</v>
      </c>
      <c r="J92" s="19" t="s">
        <v>5</v>
      </c>
    </row>
    <row r="93" ht="30" customHeight="1"/>
    <row r="94" ht="30" customHeight="1"/>
    <row r="95" spans="1:10" ht="27">
      <c r="A95" s="1" t="s">
        <v>556</v>
      </c>
      <c r="B95" s="1"/>
      <c r="C95" s="1"/>
      <c r="D95" s="1"/>
      <c r="E95" s="1"/>
      <c r="F95" s="1" t="s">
        <v>556</v>
      </c>
      <c r="G95" s="1"/>
      <c r="H95" s="1"/>
      <c r="I95" s="1"/>
      <c r="J95" s="1"/>
    </row>
    <row r="96" ht="12.75">
      <c r="J96" s="22" t="s">
        <v>632</v>
      </c>
    </row>
    <row r="97" spans="1:10" ht="12.75">
      <c r="A97" s="2" t="s">
        <v>410</v>
      </c>
      <c r="J97" s="22" t="s">
        <v>3</v>
      </c>
    </row>
    <row r="98" spans="1:10" ht="19.5" customHeight="1">
      <c r="A98" s="3" t="s">
        <v>558</v>
      </c>
      <c r="B98" s="4"/>
      <c r="C98" s="5" t="s">
        <v>633</v>
      </c>
      <c r="D98" s="5"/>
      <c r="E98" s="5" t="s">
        <v>5</v>
      </c>
      <c r="F98" s="5" t="s">
        <v>5</v>
      </c>
      <c r="G98" s="5" t="s">
        <v>5</v>
      </c>
      <c r="H98" s="5" t="s">
        <v>5</v>
      </c>
      <c r="I98" s="5" t="s">
        <v>5</v>
      </c>
      <c r="J98" s="5" t="s">
        <v>5</v>
      </c>
    </row>
    <row r="99" spans="1:10" ht="19.5" customHeight="1">
      <c r="A99" s="6" t="s">
        <v>560</v>
      </c>
      <c r="B99" s="7"/>
      <c r="C99" s="8" t="s">
        <v>477</v>
      </c>
      <c r="D99" s="8"/>
      <c r="E99" s="8"/>
      <c r="F99" s="7" t="s">
        <v>561</v>
      </c>
      <c r="G99" s="7"/>
      <c r="H99" s="8" t="s">
        <v>477</v>
      </c>
      <c r="I99" s="8"/>
      <c r="J99" s="8"/>
    </row>
    <row r="100" spans="1:10" ht="19.5" customHeight="1">
      <c r="A100" s="9" t="s">
        <v>562</v>
      </c>
      <c r="B100" s="7"/>
      <c r="C100" s="10" t="s">
        <v>5</v>
      </c>
      <c r="D100" s="7" t="s">
        <v>563</v>
      </c>
      <c r="E100" s="7" t="s">
        <v>564</v>
      </c>
      <c r="F100" s="7" t="s">
        <v>565</v>
      </c>
      <c r="G100" s="7" t="s">
        <v>566</v>
      </c>
      <c r="H100" s="7" t="s">
        <v>567</v>
      </c>
      <c r="I100" s="7" t="s">
        <v>568</v>
      </c>
      <c r="J100" s="7"/>
    </row>
    <row r="101" spans="1:10" ht="19.5" customHeight="1">
      <c r="A101" s="6"/>
      <c r="B101" s="7" t="s">
        <v>5</v>
      </c>
      <c r="C101" s="10" t="s">
        <v>569</v>
      </c>
      <c r="D101" s="11">
        <v>188.1</v>
      </c>
      <c r="E101" s="11">
        <v>188.1</v>
      </c>
      <c r="F101" s="11">
        <v>88.1</v>
      </c>
      <c r="G101" s="8" t="s">
        <v>47</v>
      </c>
      <c r="H101" s="26">
        <v>0.46840000000000004</v>
      </c>
      <c r="I101" s="11">
        <v>10</v>
      </c>
      <c r="J101" s="19"/>
    </row>
    <row r="102" spans="1:10" ht="19.5" customHeight="1">
      <c r="A102" s="6"/>
      <c r="B102" s="7" t="s">
        <v>5</v>
      </c>
      <c r="C102" s="10" t="s">
        <v>570</v>
      </c>
      <c r="D102" s="11">
        <v>188.1</v>
      </c>
      <c r="E102" s="11">
        <v>188.1</v>
      </c>
      <c r="F102" s="11">
        <v>88.1</v>
      </c>
      <c r="G102" s="8" t="s">
        <v>416</v>
      </c>
      <c r="H102" s="26">
        <v>0.46840000000000004</v>
      </c>
      <c r="I102" s="8" t="s">
        <v>416</v>
      </c>
      <c r="J102" s="8"/>
    </row>
    <row r="103" spans="1:10" ht="19.5" customHeight="1">
      <c r="A103" s="6"/>
      <c r="B103" s="7" t="s">
        <v>5</v>
      </c>
      <c r="C103" s="10" t="s">
        <v>571</v>
      </c>
      <c r="D103" s="11" t="s">
        <v>5</v>
      </c>
      <c r="E103" s="11" t="s">
        <v>5</v>
      </c>
      <c r="F103" s="11" t="s">
        <v>5</v>
      </c>
      <c r="G103" s="8" t="s">
        <v>416</v>
      </c>
      <c r="H103" s="11" t="s">
        <v>5</v>
      </c>
      <c r="I103" s="8" t="s">
        <v>416</v>
      </c>
      <c r="J103" s="8"/>
    </row>
    <row r="104" spans="1:10" ht="19.5" customHeight="1">
      <c r="A104" s="6"/>
      <c r="B104" s="7" t="s">
        <v>5</v>
      </c>
      <c r="C104" s="10" t="s">
        <v>572</v>
      </c>
      <c r="D104" s="11" t="s">
        <v>5</v>
      </c>
      <c r="E104" s="11" t="s">
        <v>5</v>
      </c>
      <c r="F104" s="11" t="s">
        <v>5</v>
      </c>
      <c r="G104" s="8" t="s">
        <v>416</v>
      </c>
      <c r="H104" s="11" t="s">
        <v>5</v>
      </c>
      <c r="I104" s="8" t="s">
        <v>416</v>
      </c>
      <c r="J104" s="8"/>
    </row>
    <row r="105" spans="1:10" ht="19.5" customHeight="1">
      <c r="A105" s="9" t="s">
        <v>573</v>
      </c>
      <c r="B105" s="7" t="s">
        <v>574</v>
      </c>
      <c r="C105" s="7"/>
      <c r="D105" s="7" t="s">
        <v>5</v>
      </c>
      <c r="E105" s="7" t="s">
        <v>5</v>
      </c>
      <c r="F105" s="7" t="s">
        <v>488</v>
      </c>
      <c r="G105" s="7"/>
      <c r="H105" s="7" t="s">
        <v>5</v>
      </c>
      <c r="I105" s="7" t="s">
        <v>5</v>
      </c>
      <c r="J105" s="7" t="s">
        <v>5</v>
      </c>
    </row>
    <row r="106" spans="1:10" ht="48" customHeight="1">
      <c r="A106" s="9"/>
      <c r="B106" s="12" t="s">
        <v>634</v>
      </c>
      <c r="C106" s="12"/>
      <c r="D106" s="12" t="s">
        <v>5</v>
      </c>
      <c r="E106" s="12" t="s">
        <v>5</v>
      </c>
      <c r="F106" s="12" t="s">
        <v>634</v>
      </c>
      <c r="G106" s="12"/>
      <c r="H106" s="12" t="s">
        <v>5</v>
      </c>
      <c r="I106" s="12" t="s">
        <v>5</v>
      </c>
      <c r="J106" s="12" t="s">
        <v>5</v>
      </c>
    </row>
    <row r="107" spans="1:10" ht="19.5" customHeight="1">
      <c r="A107" s="6" t="s">
        <v>577</v>
      </c>
      <c r="B107" s="7"/>
      <c r="C107" s="7"/>
      <c r="D107" s="7" t="s">
        <v>578</v>
      </c>
      <c r="E107" s="7"/>
      <c r="F107" s="7"/>
      <c r="G107" s="7" t="s">
        <v>525</v>
      </c>
      <c r="H107" s="7" t="s">
        <v>566</v>
      </c>
      <c r="I107" s="7" t="s">
        <v>568</v>
      </c>
      <c r="J107" s="18" t="s">
        <v>526</v>
      </c>
    </row>
    <row r="108" spans="1:10" ht="19.5" customHeight="1">
      <c r="A108" s="6" t="s">
        <v>519</v>
      </c>
      <c r="B108" s="7" t="s">
        <v>520</v>
      </c>
      <c r="C108" s="7" t="s">
        <v>521</v>
      </c>
      <c r="D108" s="7" t="s">
        <v>522</v>
      </c>
      <c r="E108" s="7" t="s">
        <v>523</v>
      </c>
      <c r="F108" s="7" t="s">
        <v>524</v>
      </c>
      <c r="G108" s="7" t="s">
        <v>5</v>
      </c>
      <c r="H108" s="7" t="s">
        <v>5</v>
      </c>
      <c r="I108" s="7" t="s">
        <v>5</v>
      </c>
      <c r="J108" s="18" t="s">
        <v>5</v>
      </c>
    </row>
    <row r="109" spans="1:10" ht="30" customHeight="1">
      <c r="A109" s="6" t="s">
        <v>527</v>
      </c>
      <c r="B109" s="13" t="s">
        <v>528</v>
      </c>
      <c r="C109" s="12" t="s">
        <v>635</v>
      </c>
      <c r="D109" s="14"/>
      <c r="E109" s="11">
        <v>109</v>
      </c>
      <c r="F109" s="11" t="s">
        <v>636</v>
      </c>
      <c r="G109" s="11">
        <v>109</v>
      </c>
      <c r="H109" s="11">
        <v>10</v>
      </c>
      <c r="I109" s="11">
        <v>10</v>
      </c>
      <c r="J109" s="23" t="s">
        <v>5</v>
      </c>
    </row>
    <row r="110" spans="1:10" ht="19.5" customHeight="1">
      <c r="A110" s="6"/>
      <c r="B110" s="13"/>
      <c r="C110" s="12" t="s">
        <v>637</v>
      </c>
      <c r="D110" s="14"/>
      <c r="E110" s="11">
        <v>3906</v>
      </c>
      <c r="F110" s="11" t="s">
        <v>638</v>
      </c>
      <c r="G110" s="11">
        <v>3906</v>
      </c>
      <c r="H110" s="11">
        <v>5</v>
      </c>
      <c r="I110" s="11">
        <v>5</v>
      </c>
      <c r="J110" s="23"/>
    </row>
    <row r="111" spans="1:10" ht="19.5" customHeight="1">
      <c r="A111" s="6"/>
      <c r="B111" s="13"/>
      <c r="C111" s="12" t="s">
        <v>639</v>
      </c>
      <c r="D111" s="14"/>
      <c r="E111" s="11" t="s">
        <v>536</v>
      </c>
      <c r="F111" s="11" t="s">
        <v>535</v>
      </c>
      <c r="G111" s="11" t="s">
        <v>536</v>
      </c>
      <c r="H111" s="11">
        <v>10</v>
      </c>
      <c r="I111" s="11">
        <v>10</v>
      </c>
      <c r="J111" s="23"/>
    </row>
    <row r="112" spans="1:10" ht="19.5" customHeight="1">
      <c r="A112" s="6"/>
      <c r="B112" s="7"/>
      <c r="C112" s="12" t="s">
        <v>640</v>
      </c>
      <c r="D112" s="14"/>
      <c r="E112" s="11">
        <v>3599</v>
      </c>
      <c r="F112" s="11"/>
      <c r="G112" s="11">
        <v>3599</v>
      </c>
      <c r="H112" s="11">
        <v>5</v>
      </c>
      <c r="I112" s="11">
        <v>5</v>
      </c>
      <c r="J112" s="23"/>
    </row>
    <row r="113" spans="1:10" ht="19.5" customHeight="1">
      <c r="A113" s="6"/>
      <c r="B113" s="7" t="s">
        <v>537</v>
      </c>
      <c r="C113" s="12" t="s">
        <v>641</v>
      </c>
      <c r="D113" s="8"/>
      <c r="E113" s="27">
        <v>1</v>
      </c>
      <c r="F113" s="11" t="s">
        <v>551</v>
      </c>
      <c r="G113" s="27">
        <v>1</v>
      </c>
      <c r="H113" s="11">
        <v>5</v>
      </c>
      <c r="I113" s="11">
        <v>5</v>
      </c>
      <c r="J113" s="23" t="s">
        <v>5</v>
      </c>
    </row>
    <row r="114" spans="1:10" ht="19.5" customHeight="1">
      <c r="A114" s="6"/>
      <c r="B114" s="7" t="s">
        <v>586</v>
      </c>
      <c r="C114" s="12" t="s">
        <v>642</v>
      </c>
      <c r="D114" s="8"/>
      <c r="E114" s="27">
        <v>1</v>
      </c>
      <c r="F114" s="11" t="s">
        <v>551</v>
      </c>
      <c r="G114" s="27">
        <v>1</v>
      </c>
      <c r="H114" s="11">
        <v>5</v>
      </c>
      <c r="I114" s="11">
        <v>5</v>
      </c>
      <c r="J114" s="23" t="s">
        <v>5</v>
      </c>
    </row>
    <row r="115" spans="1:10" ht="19.5" customHeight="1">
      <c r="A115" s="6"/>
      <c r="B115" s="13" t="s">
        <v>643</v>
      </c>
      <c r="C115" s="12" t="s">
        <v>644</v>
      </c>
      <c r="D115" s="8"/>
      <c r="E115" s="11" t="s">
        <v>645</v>
      </c>
      <c r="F115" s="11" t="s">
        <v>581</v>
      </c>
      <c r="G115" s="11" t="s">
        <v>645</v>
      </c>
      <c r="H115" s="11">
        <v>5</v>
      </c>
      <c r="I115" s="11">
        <v>5</v>
      </c>
      <c r="J115" s="23"/>
    </row>
    <row r="116" spans="1:10" ht="19.5" customHeight="1">
      <c r="A116" s="6"/>
      <c r="B116" s="13"/>
      <c r="C116" s="12" t="s">
        <v>646</v>
      </c>
      <c r="D116" s="8"/>
      <c r="E116" s="11">
        <v>310.7</v>
      </c>
      <c r="F116" s="11" t="s">
        <v>543</v>
      </c>
      <c r="G116" s="11">
        <v>310.7</v>
      </c>
      <c r="H116" s="11">
        <v>5</v>
      </c>
      <c r="I116" s="11">
        <v>5</v>
      </c>
      <c r="J116" s="23"/>
    </row>
    <row r="117" spans="1:10" ht="19.5" customHeight="1">
      <c r="A117" s="6"/>
      <c r="B117" s="7"/>
      <c r="C117" s="12" t="s">
        <v>647</v>
      </c>
      <c r="D117" s="8"/>
      <c r="E117" s="11">
        <v>462.1611</v>
      </c>
      <c r="F117" s="11" t="s">
        <v>543</v>
      </c>
      <c r="G117" s="11">
        <v>462.1611</v>
      </c>
      <c r="H117" s="11">
        <v>5</v>
      </c>
      <c r="I117" s="11">
        <v>5</v>
      </c>
      <c r="J117" s="23" t="s">
        <v>5</v>
      </c>
    </row>
    <row r="118" spans="1:10" ht="25.5" customHeight="1">
      <c r="A118" s="6" t="s">
        <v>540</v>
      </c>
      <c r="B118" s="17" t="s">
        <v>541</v>
      </c>
      <c r="C118" s="12" t="s">
        <v>648</v>
      </c>
      <c r="D118" s="8"/>
      <c r="E118" s="11">
        <v>9961.118</v>
      </c>
      <c r="F118" s="11" t="s">
        <v>543</v>
      </c>
      <c r="G118" s="11">
        <v>9961.118</v>
      </c>
      <c r="H118" s="11">
        <v>5</v>
      </c>
      <c r="I118" s="11">
        <v>5</v>
      </c>
      <c r="J118" s="23" t="s">
        <v>5</v>
      </c>
    </row>
    <row r="119" spans="1:10" ht="25.5" customHeight="1">
      <c r="A119" s="6"/>
      <c r="B119" s="17"/>
      <c r="C119" s="12" t="s">
        <v>649</v>
      </c>
      <c r="D119" s="8"/>
      <c r="E119" s="11">
        <v>2191.446</v>
      </c>
      <c r="F119" s="11" t="s">
        <v>543</v>
      </c>
      <c r="G119" s="11">
        <v>2191.446</v>
      </c>
      <c r="H119" s="11">
        <v>5</v>
      </c>
      <c r="I119" s="11">
        <v>5</v>
      </c>
      <c r="J119" s="23"/>
    </row>
    <row r="120" spans="1:10" ht="25.5" customHeight="1">
      <c r="A120" s="6"/>
      <c r="B120" s="17"/>
      <c r="C120" s="12" t="s">
        <v>650</v>
      </c>
      <c r="D120" s="8"/>
      <c r="E120" s="11">
        <v>9008.3</v>
      </c>
      <c r="F120" s="11" t="s">
        <v>543</v>
      </c>
      <c r="G120" s="11">
        <v>9008.3</v>
      </c>
      <c r="H120" s="11">
        <v>5</v>
      </c>
      <c r="I120" s="11">
        <v>5</v>
      </c>
      <c r="J120" s="23"/>
    </row>
    <row r="121" spans="1:10" ht="25.5" customHeight="1">
      <c r="A121" s="6"/>
      <c r="B121" s="18"/>
      <c r="C121" s="12" t="s">
        <v>651</v>
      </c>
      <c r="D121" s="8"/>
      <c r="E121" s="11">
        <v>1982</v>
      </c>
      <c r="F121" s="11" t="s">
        <v>543</v>
      </c>
      <c r="G121" s="11">
        <v>1982</v>
      </c>
      <c r="H121" s="11">
        <v>5</v>
      </c>
      <c r="I121" s="11">
        <v>5</v>
      </c>
      <c r="J121" s="23"/>
    </row>
    <row r="122" spans="1:10" ht="25.5" customHeight="1">
      <c r="A122" s="6"/>
      <c r="B122" s="17" t="s">
        <v>544</v>
      </c>
      <c r="C122" s="12" t="s">
        <v>652</v>
      </c>
      <c r="D122" s="8"/>
      <c r="E122" s="11" t="s">
        <v>653</v>
      </c>
      <c r="F122" s="11" t="s">
        <v>591</v>
      </c>
      <c r="G122" s="11" t="s">
        <v>653</v>
      </c>
      <c r="H122" s="11">
        <v>5</v>
      </c>
      <c r="I122" s="11">
        <v>4</v>
      </c>
      <c r="J122" s="23" t="s">
        <v>5</v>
      </c>
    </row>
    <row r="123" spans="1:10" ht="25.5" customHeight="1">
      <c r="A123" s="6"/>
      <c r="B123" s="17"/>
      <c r="C123" s="12" t="s">
        <v>654</v>
      </c>
      <c r="D123" s="8"/>
      <c r="E123" s="11" t="s">
        <v>655</v>
      </c>
      <c r="F123" s="11" t="s">
        <v>591</v>
      </c>
      <c r="G123" s="11" t="s">
        <v>656</v>
      </c>
      <c r="H123" s="11">
        <v>5</v>
      </c>
      <c r="I123" s="11">
        <v>4</v>
      </c>
      <c r="J123" s="23"/>
    </row>
    <row r="124" spans="1:10" ht="25.5" customHeight="1">
      <c r="A124" s="6"/>
      <c r="B124" s="18"/>
      <c r="C124" s="12" t="s">
        <v>657</v>
      </c>
      <c r="D124" s="8"/>
      <c r="E124" s="11" t="s">
        <v>595</v>
      </c>
      <c r="F124" s="11" t="s">
        <v>551</v>
      </c>
      <c r="G124" s="11" t="s">
        <v>615</v>
      </c>
      <c r="H124" s="11">
        <v>5</v>
      </c>
      <c r="I124" s="11">
        <v>4</v>
      </c>
      <c r="J124" s="23"/>
    </row>
    <row r="125" spans="1:10" ht="25.5" customHeight="1">
      <c r="A125" s="6"/>
      <c r="B125" s="18" t="s">
        <v>627</v>
      </c>
      <c r="C125" s="12" t="s">
        <v>658</v>
      </c>
      <c r="D125" s="8"/>
      <c r="E125" s="11" t="s">
        <v>659</v>
      </c>
      <c r="F125" s="11" t="s">
        <v>588</v>
      </c>
      <c r="G125" s="11" t="s">
        <v>659</v>
      </c>
      <c r="H125" s="11">
        <v>5</v>
      </c>
      <c r="I125" s="11">
        <v>4</v>
      </c>
      <c r="J125" s="23" t="s">
        <v>5</v>
      </c>
    </row>
    <row r="126" spans="1:10" ht="25.5" customHeight="1">
      <c r="A126" s="9" t="s">
        <v>547</v>
      </c>
      <c r="B126" s="18" t="s">
        <v>592</v>
      </c>
      <c r="C126" s="12" t="s">
        <v>552</v>
      </c>
      <c r="D126" s="8"/>
      <c r="E126" s="11" t="s">
        <v>594</v>
      </c>
      <c r="F126" s="11" t="s">
        <v>551</v>
      </c>
      <c r="G126" s="11" t="s">
        <v>595</v>
      </c>
      <c r="H126" s="11">
        <v>5</v>
      </c>
      <c r="I126" s="11">
        <v>4</v>
      </c>
      <c r="J126" s="23" t="s">
        <v>5</v>
      </c>
    </row>
    <row r="127" spans="1:10" ht="19.5" customHeight="1">
      <c r="A127" s="6" t="s">
        <v>596</v>
      </c>
      <c r="B127" s="7"/>
      <c r="C127" s="7"/>
      <c r="D127" s="19" t="s">
        <v>5</v>
      </c>
      <c r="E127" s="19"/>
      <c r="F127" s="19" t="s">
        <v>5</v>
      </c>
      <c r="G127" s="19" t="s">
        <v>5</v>
      </c>
      <c r="H127" s="19" t="s">
        <v>5</v>
      </c>
      <c r="I127" s="19" t="s">
        <v>5</v>
      </c>
      <c r="J127" s="19" t="s">
        <v>5</v>
      </c>
    </row>
    <row r="128" spans="1:10" ht="19.5" customHeight="1">
      <c r="A128" s="6" t="s">
        <v>597</v>
      </c>
      <c r="B128" s="7"/>
      <c r="C128" s="7" t="s">
        <v>5</v>
      </c>
      <c r="D128" s="7" t="s">
        <v>5</v>
      </c>
      <c r="E128" s="7" t="s">
        <v>5</v>
      </c>
      <c r="F128" s="7" t="s">
        <v>5</v>
      </c>
      <c r="G128" s="7" t="s">
        <v>5</v>
      </c>
      <c r="H128" s="7">
        <f>H109+H110+H111+H112+H113+H114+H115+H116+H117+H118+H119+H120+H121+H122+H123+H124+H125+H126</f>
        <v>100</v>
      </c>
      <c r="I128" s="7">
        <f>I109+I110+I111+I112+I113+I114+I115+I116+I117+I118+I119+I120+I121+I122+I123+I124+I125+I126</f>
        <v>95</v>
      </c>
      <c r="J128" s="7" t="s">
        <v>598</v>
      </c>
    </row>
    <row r="129" spans="1:10" ht="19.5" customHeight="1">
      <c r="A129" s="20" t="s">
        <v>554</v>
      </c>
      <c r="B129" s="19"/>
      <c r="C129" s="19" t="s">
        <v>5</v>
      </c>
      <c r="D129" s="19" t="s">
        <v>5</v>
      </c>
      <c r="E129" s="19" t="s">
        <v>5</v>
      </c>
      <c r="F129" s="19" t="s">
        <v>5</v>
      </c>
      <c r="G129" s="19" t="s">
        <v>5</v>
      </c>
      <c r="H129" s="19" t="s">
        <v>5</v>
      </c>
      <c r="I129" s="19" t="s">
        <v>5</v>
      </c>
      <c r="J129" s="19" t="s">
        <v>5</v>
      </c>
    </row>
    <row r="130" spans="1:10" ht="19.5" customHeight="1">
      <c r="A130" s="20" t="s">
        <v>555</v>
      </c>
      <c r="B130" s="19"/>
      <c r="C130" s="19" t="s">
        <v>5</v>
      </c>
      <c r="D130" s="19" t="s">
        <v>5</v>
      </c>
      <c r="E130" s="19" t="s">
        <v>5</v>
      </c>
      <c r="F130" s="19" t="s">
        <v>5</v>
      </c>
      <c r="G130" s="19" t="s">
        <v>5</v>
      </c>
      <c r="H130" s="19" t="s">
        <v>5</v>
      </c>
      <c r="I130" s="19" t="s">
        <v>5</v>
      </c>
      <c r="J130" s="19" t="s">
        <v>5</v>
      </c>
    </row>
    <row r="131" ht="36.75" customHeight="1"/>
    <row r="132" ht="36.75" customHeight="1"/>
    <row r="133" spans="1:10" ht="27">
      <c r="A133" s="1" t="s">
        <v>556</v>
      </c>
      <c r="B133" s="1"/>
      <c r="C133" s="1"/>
      <c r="D133" s="1"/>
      <c r="E133" s="1"/>
      <c r="F133" s="1" t="s">
        <v>556</v>
      </c>
      <c r="G133" s="1"/>
      <c r="H133" s="1"/>
      <c r="I133" s="1"/>
      <c r="J133" s="1"/>
    </row>
    <row r="134" ht="12.75">
      <c r="J134" s="22" t="s">
        <v>660</v>
      </c>
    </row>
    <row r="135" spans="1:10" ht="12.75">
      <c r="A135" s="2" t="s">
        <v>410</v>
      </c>
      <c r="J135" s="22" t="s">
        <v>3</v>
      </c>
    </row>
    <row r="136" spans="1:10" ht="19.5" customHeight="1">
      <c r="A136" s="3" t="s">
        <v>558</v>
      </c>
      <c r="B136" s="4"/>
      <c r="C136" s="5" t="s">
        <v>517</v>
      </c>
      <c r="D136" s="5"/>
      <c r="E136" s="5" t="s">
        <v>5</v>
      </c>
      <c r="F136" s="5" t="s">
        <v>5</v>
      </c>
      <c r="G136" s="5" t="s">
        <v>5</v>
      </c>
      <c r="H136" s="5" t="s">
        <v>5</v>
      </c>
      <c r="I136" s="5" t="s">
        <v>5</v>
      </c>
      <c r="J136" s="5" t="s">
        <v>5</v>
      </c>
    </row>
    <row r="137" spans="1:10" ht="19.5" customHeight="1">
      <c r="A137" s="6" t="s">
        <v>560</v>
      </c>
      <c r="B137" s="7"/>
      <c r="C137" s="8" t="s">
        <v>477</v>
      </c>
      <c r="D137" s="8"/>
      <c r="E137" s="8"/>
      <c r="F137" s="7" t="s">
        <v>561</v>
      </c>
      <c r="G137" s="7"/>
      <c r="H137" s="8" t="s">
        <v>477</v>
      </c>
      <c r="I137" s="8"/>
      <c r="J137" s="8"/>
    </row>
    <row r="138" spans="1:10" ht="19.5" customHeight="1">
      <c r="A138" s="9" t="s">
        <v>562</v>
      </c>
      <c r="B138" s="7"/>
      <c r="C138" s="10" t="s">
        <v>5</v>
      </c>
      <c r="D138" s="7" t="s">
        <v>563</v>
      </c>
      <c r="E138" s="7" t="s">
        <v>564</v>
      </c>
      <c r="F138" s="7" t="s">
        <v>565</v>
      </c>
      <c r="G138" s="7" t="s">
        <v>566</v>
      </c>
      <c r="H138" s="7" t="s">
        <v>567</v>
      </c>
      <c r="I138" s="7" t="s">
        <v>568</v>
      </c>
      <c r="J138" s="7"/>
    </row>
    <row r="139" spans="1:10" ht="19.5" customHeight="1">
      <c r="A139" s="6"/>
      <c r="B139" s="7" t="s">
        <v>5</v>
      </c>
      <c r="C139" s="10" t="s">
        <v>569</v>
      </c>
      <c r="D139" s="11">
        <v>25.9</v>
      </c>
      <c r="E139" s="11">
        <v>25.9</v>
      </c>
      <c r="F139" s="11">
        <v>25.9</v>
      </c>
      <c r="G139" s="8" t="s">
        <v>47</v>
      </c>
      <c r="H139" s="11">
        <v>100</v>
      </c>
      <c r="I139" s="11">
        <v>10</v>
      </c>
      <c r="J139" s="19"/>
    </row>
    <row r="140" spans="1:10" ht="19.5" customHeight="1">
      <c r="A140" s="6"/>
      <c r="B140" s="7" t="s">
        <v>5</v>
      </c>
      <c r="C140" s="10" t="s">
        <v>570</v>
      </c>
      <c r="D140" s="11">
        <v>25.9</v>
      </c>
      <c r="E140" s="11">
        <v>25.9</v>
      </c>
      <c r="F140" s="11">
        <v>25.9</v>
      </c>
      <c r="G140" s="8" t="s">
        <v>416</v>
      </c>
      <c r="H140" s="11">
        <v>100</v>
      </c>
      <c r="I140" s="8" t="s">
        <v>416</v>
      </c>
      <c r="J140" s="8"/>
    </row>
    <row r="141" spans="1:10" ht="19.5" customHeight="1">
      <c r="A141" s="6"/>
      <c r="B141" s="7" t="s">
        <v>5</v>
      </c>
      <c r="C141" s="10" t="s">
        <v>571</v>
      </c>
      <c r="D141" s="11" t="s">
        <v>5</v>
      </c>
      <c r="E141" s="11" t="s">
        <v>5</v>
      </c>
      <c r="F141" s="11" t="s">
        <v>5</v>
      </c>
      <c r="G141" s="8" t="s">
        <v>416</v>
      </c>
      <c r="H141" s="11" t="s">
        <v>5</v>
      </c>
      <c r="I141" s="8" t="s">
        <v>416</v>
      </c>
      <c r="J141" s="8"/>
    </row>
    <row r="142" spans="1:10" ht="19.5" customHeight="1">
      <c r="A142" s="6"/>
      <c r="B142" s="7" t="s">
        <v>5</v>
      </c>
      <c r="C142" s="10" t="s">
        <v>572</v>
      </c>
      <c r="D142" s="11" t="s">
        <v>5</v>
      </c>
      <c r="E142" s="11" t="s">
        <v>5</v>
      </c>
      <c r="F142" s="11" t="s">
        <v>5</v>
      </c>
      <c r="G142" s="8" t="s">
        <v>416</v>
      </c>
      <c r="H142" s="11" t="s">
        <v>5</v>
      </c>
      <c r="I142" s="8" t="s">
        <v>416</v>
      </c>
      <c r="J142" s="8"/>
    </row>
    <row r="143" spans="1:10" ht="19.5" customHeight="1">
      <c r="A143" s="9" t="s">
        <v>573</v>
      </c>
      <c r="B143" s="7" t="s">
        <v>574</v>
      </c>
      <c r="C143" s="7"/>
      <c r="D143" s="7" t="s">
        <v>5</v>
      </c>
      <c r="E143" s="7" t="s">
        <v>5</v>
      </c>
      <c r="F143" s="7" t="s">
        <v>488</v>
      </c>
      <c r="G143" s="7"/>
      <c r="H143" s="7" t="s">
        <v>5</v>
      </c>
      <c r="I143" s="7" t="s">
        <v>5</v>
      </c>
      <c r="J143" s="7" t="s">
        <v>5</v>
      </c>
    </row>
    <row r="144" spans="1:10" ht="19.5" customHeight="1">
      <c r="A144" s="9"/>
      <c r="B144" s="19" t="s">
        <v>5</v>
      </c>
      <c r="C144" s="19"/>
      <c r="D144" s="19" t="s">
        <v>5</v>
      </c>
      <c r="E144" s="19" t="s">
        <v>5</v>
      </c>
      <c r="F144" s="19" t="s">
        <v>5</v>
      </c>
      <c r="G144" s="19"/>
      <c r="H144" s="19" t="s">
        <v>5</v>
      </c>
      <c r="I144" s="19" t="s">
        <v>5</v>
      </c>
      <c r="J144" s="19" t="s">
        <v>5</v>
      </c>
    </row>
    <row r="145" spans="1:10" ht="19.5" customHeight="1">
      <c r="A145" s="6" t="s">
        <v>577</v>
      </c>
      <c r="B145" s="7"/>
      <c r="C145" s="7"/>
      <c r="D145" s="7" t="s">
        <v>578</v>
      </c>
      <c r="E145" s="7"/>
      <c r="F145" s="7"/>
      <c r="G145" s="7" t="s">
        <v>525</v>
      </c>
      <c r="H145" s="7" t="s">
        <v>566</v>
      </c>
      <c r="I145" s="7" t="s">
        <v>568</v>
      </c>
      <c r="J145" s="18" t="s">
        <v>526</v>
      </c>
    </row>
    <row r="146" spans="1:10" ht="19.5" customHeight="1">
      <c r="A146" s="6" t="s">
        <v>519</v>
      </c>
      <c r="B146" s="7" t="s">
        <v>520</v>
      </c>
      <c r="C146" s="7" t="s">
        <v>521</v>
      </c>
      <c r="D146" s="7" t="s">
        <v>522</v>
      </c>
      <c r="E146" s="7" t="s">
        <v>523</v>
      </c>
      <c r="F146" s="7" t="s">
        <v>524</v>
      </c>
      <c r="G146" s="7" t="s">
        <v>5</v>
      </c>
      <c r="H146" s="7" t="s">
        <v>5</v>
      </c>
      <c r="I146" s="7" t="s">
        <v>5</v>
      </c>
      <c r="J146" s="18" t="s">
        <v>5</v>
      </c>
    </row>
    <row r="147" spans="1:10" ht="19.5" customHeight="1">
      <c r="A147" s="6" t="s">
        <v>527</v>
      </c>
      <c r="B147" s="13" t="s">
        <v>528</v>
      </c>
      <c r="C147" s="12" t="s">
        <v>661</v>
      </c>
      <c r="D147" s="14"/>
      <c r="E147" s="11" t="s">
        <v>536</v>
      </c>
      <c r="F147" s="11" t="s">
        <v>535</v>
      </c>
      <c r="G147" s="11" t="s">
        <v>536</v>
      </c>
      <c r="H147" s="11">
        <v>10</v>
      </c>
      <c r="I147" s="11">
        <v>10</v>
      </c>
      <c r="J147" s="23" t="s">
        <v>5</v>
      </c>
    </row>
    <row r="148" spans="1:10" ht="19.5" customHeight="1">
      <c r="A148" s="6"/>
      <c r="B148" s="13"/>
      <c r="C148" s="12" t="s">
        <v>640</v>
      </c>
      <c r="D148" s="14"/>
      <c r="E148" s="11">
        <v>3599</v>
      </c>
      <c r="F148" s="11" t="s">
        <v>638</v>
      </c>
      <c r="G148" s="11">
        <v>3599</v>
      </c>
      <c r="H148" s="11">
        <v>10</v>
      </c>
      <c r="I148" s="11">
        <v>10</v>
      </c>
      <c r="J148" s="23"/>
    </row>
    <row r="149" spans="1:10" ht="19.5" customHeight="1">
      <c r="A149" s="6"/>
      <c r="B149" s="7"/>
      <c r="C149" s="12" t="s">
        <v>662</v>
      </c>
      <c r="D149" s="14"/>
      <c r="E149" s="11">
        <v>41560</v>
      </c>
      <c r="F149" s="11" t="s">
        <v>531</v>
      </c>
      <c r="G149" s="11">
        <v>41560</v>
      </c>
      <c r="H149" s="11">
        <v>10</v>
      </c>
      <c r="I149" s="11">
        <v>10</v>
      </c>
      <c r="J149" s="23"/>
    </row>
    <row r="150" spans="1:10" ht="25.5" customHeight="1">
      <c r="A150" s="6"/>
      <c r="B150" s="7" t="s">
        <v>586</v>
      </c>
      <c r="C150" s="12" t="s">
        <v>642</v>
      </c>
      <c r="D150" s="8"/>
      <c r="E150" s="29">
        <v>1</v>
      </c>
      <c r="F150" s="11" t="s">
        <v>551</v>
      </c>
      <c r="G150" s="29">
        <v>1</v>
      </c>
      <c r="H150" s="11">
        <v>10</v>
      </c>
      <c r="I150" s="11">
        <v>10</v>
      </c>
      <c r="J150" s="23" t="s">
        <v>5</v>
      </c>
    </row>
    <row r="151" spans="1:10" ht="27.75" customHeight="1">
      <c r="A151" s="6"/>
      <c r="B151" s="7" t="s">
        <v>643</v>
      </c>
      <c r="C151" s="12" t="s">
        <v>647</v>
      </c>
      <c r="D151" s="8"/>
      <c r="E151" s="11">
        <v>462.1611</v>
      </c>
      <c r="F151" s="11" t="s">
        <v>543</v>
      </c>
      <c r="G151" s="11">
        <v>462.1611</v>
      </c>
      <c r="H151" s="11">
        <v>10</v>
      </c>
      <c r="I151" s="11">
        <v>10</v>
      </c>
      <c r="J151" s="23" t="s">
        <v>5</v>
      </c>
    </row>
    <row r="152" spans="1:10" ht="25.5" customHeight="1">
      <c r="A152" s="6" t="s">
        <v>540</v>
      </c>
      <c r="B152" s="17" t="s">
        <v>541</v>
      </c>
      <c r="C152" s="12" t="s">
        <v>650</v>
      </c>
      <c r="D152" s="8"/>
      <c r="E152" s="11">
        <v>9008.3</v>
      </c>
      <c r="F152" s="11" t="s">
        <v>543</v>
      </c>
      <c r="G152" s="11">
        <v>9008.3</v>
      </c>
      <c r="H152" s="11">
        <v>10</v>
      </c>
      <c r="I152" s="11">
        <v>10</v>
      </c>
      <c r="J152" s="23" t="s">
        <v>5</v>
      </c>
    </row>
    <row r="153" spans="1:10" ht="25.5" customHeight="1">
      <c r="A153" s="6"/>
      <c r="B153" s="18"/>
      <c r="C153" s="12" t="s">
        <v>663</v>
      </c>
      <c r="D153" s="8"/>
      <c r="E153" s="11">
        <v>1982</v>
      </c>
      <c r="F153" s="11" t="s">
        <v>543</v>
      </c>
      <c r="G153" s="11">
        <v>1982</v>
      </c>
      <c r="H153" s="11">
        <v>10</v>
      </c>
      <c r="I153" s="11">
        <v>10</v>
      </c>
      <c r="J153" s="23"/>
    </row>
    <row r="154" spans="1:10" ht="25.5" customHeight="1">
      <c r="A154" s="6"/>
      <c r="B154" s="18" t="s">
        <v>544</v>
      </c>
      <c r="C154" s="12" t="s">
        <v>664</v>
      </c>
      <c r="D154" s="8"/>
      <c r="E154" s="11" t="s">
        <v>665</v>
      </c>
      <c r="F154" s="11" t="s">
        <v>666</v>
      </c>
      <c r="G154" s="11" t="s">
        <v>667</v>
      </c>
      <c r="H154" s="11">
        <v>7</v>
      </c>
      <c r="I154" s="11">
        <v>6</v>
      </c>
      <c r="J154" s="23" t="s">
        <v>5</v>
      </c>
    </row>
    <row r="155" spans="1:10" ht="25.5" customHeight="1">
      <c r="A155" s="6"/>
      <c r="B155" s="18" t="s">
        <v>668</v>
      </c>
      <c r="C155" s="12" t="s">
        <v>669</v>
      </c>
      <c r="D155" s="8"/>
      <c r="E155" s="28" t="s">
        <v>631</v>
      </c>
      <c r="F155" s="11" t="s">
        <v>551</v>
      </c>
      <c r="G155" s="30" t="s">
        <v>670</v>
      </c>
      <c r="H155" s="11">
        <v>7</v>
      </c>
      <c r="I155" s="11">
        <v>6</v>
      </c>
      <c r="J155" s="23" t="s">
        <v>5</v>
      </c>
    </row>
    <row r="156" spans="1:10" ht="25.5" customHeight="1">
      <c r="A156" s="6"/>
      <c r="B156" s="18" t="s">
        <v>627</v>
      </c>
      <c r="C156" s="12" t="s">
        <v>658</v>
      </c>
      <c r="D156" s="8"/>
      <c r="E156" s="11" t="s">
        <v>659</v>
      </c>
      <c r="F156" s="11" t="s">
        <v>588</v>
      </c>
      <c r="G156" s="31" t="s">
        <v>659</v>
      </c>
      <c r="H156" s="11">
        <v>8</v>
      </c>
      <c r="I156" s="11">
        <v>7</v>
      </c>
      <c r="J156" s="23" t="s">
        <v>5</v>
      </c>
    </row>
    <row r="157" spans="1:10" ht="25.5" customHeight="1">
      <c r="A157" s="9" t="s">
        <v>547</v>
      </c>
      <c r="B157" s="18" t="s">
        <v>592</v>
      </c>
      <c r="C157" s="12" t="s">
        <v>552</v>
      </c>
      <c r="D157" s="8"/>
      <c r="E157" s="28" t="s">
        <v>630</v>
      </c>
      <c r="F157" s="11" t="s">
        <v>551</v>
      </c>
      <c r="G157" s="30" t="s">
        <v>671</v>
      </c>
      <c r="H157" s="11">
        <v>8</v>
      </c>
      <c r="I157" s="11">
        <v>7</v>
      </c>
      <c r="J157" s="23" t="s">
        <v>5</v>
      </c>
    </row>
    <row r="158" spans="1:10" ht="19.5" customHeight="1">
      <c r="A158" s="6" t="s">
        <v>596</v>
      </c>
      <c r="B158" s="7"/>
      <c r="C158" s="7"/>
      <c r="D158" s="19" t="s">
        <v>5</v>
      </c>
      <c r="E158" s="19"/>
      <c r="F158" s="19" t="s">
        <v>5</v>
      </c>
      <c r="G158" s="19" t="s">
        <v>5</v>
      </c>
      <c r="H158" s="19" t="s">
        <v>5</v>
      </c>
      <c r="I158" s="19" t="s">
        <v>5</v>
      </c>
      <c r="J158" s="19" t="s">
        <v>5</v>
      </c>
    </row>
    <row r="159" spans="1:10" ht="19.5" customHeight="1">
      <c r="A159" s="6" t="s">
        <v>597</v>
      </c>
      <c r="B159" s="7"/>
      <c r="C159" s="7" t="s">
        <v>5</v>
      </c>
      <c r="D159" s="7" t="s">
        <v>5</v>
      </c>
      <c r="E159" s="7" t="s">
        <v>5</v>
      </c>
      <c r="F159" s="7" t="s">
        <v>5</v>
      </c>
      <c r="G159" s="7" t="s">
        <v>5</v>
      </c>
      <c r="H159" s="7">
        <f>H147+H148+H149+H150+H151+H152+H153+H154+H155+H156+H157</f>
        <v>100</v>
      </c>
      <c r="I159" s="11">
        <v>96</v>
      </c>
      <c r="J159" s="7" t="s">
        <v>598</v>
      </c>
    </row>
    <row r="160" spans="1:10" ht="19.5" customHeight="1">
      <c r="A160" s="20" t="s">
        <v>554</v>
      </c>
      <c r="B160" s="19"/>
      <c r="C160" s="19" t="s">
        <v>5</v>
      </c>
      <c r="D160" s="19" t="s">
        <v>5</v>
      </c>
      <c r="E160" s="19" t="s">
        <v>5</v>
      </c>
      <c r="F160" s="19" t="s">
        <v>5</v>
      </c>
      <c r="G160" s="19" t="s">
        <v>5</v>
      </c>
      <c r="H160" s="19" t="s">
        <v>5</v>
      </c>
      <c r="I160" s="19" t="s">
        <v>5</v>
      </c>
      <c r="J160" s="19" t="s">
        <v>5</v>
      </c>
    </row>
    <row r="161" spans="1:10" ht="19.5" customHeight="1">
      <c r="A161" s="20" t="s">
        <v>555</v>
      </c>
      <c r="B161" s="19"/>
      <c r="C161" s="19" t="s">
        <v>5</v>
      </c>
      <c r="D161" s="19" t="s">
        <v>5</v>
      </c>
      <c r="E161" s="19" t="s">
        <v>5</v>
      </c>
      <c r="F161" s="19" t="s">
        <v>5</v>
      </c>
      <c r="G161" s="19" t="s">
        <v>5</v>
      </c>
      <c r="H161" s="19" t="s">
        <v>5</v>
      </c>
      <c r="I161" s="19" t="s">
        <v>5</v>
      </c>
      <c r="J161" s="19" t="s">
        <v>5</v>
      </c>
    </row>
  </sheetData>
  <sheetProtection/>
  <mergeCells count="174">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30:J30"/>
    <mergeCell ref="A33:B33"/>
    <mergeCell ref="C33:J33"/>
    <mergeCell ref="A34:B34"/>
    <mergeCell ref="C34:E34"/>
    <mergeCell ref="F34:G34"/>
    <mergeCell ref="H34:J34"/>
    <mergeCell ref="I35:J35"/>
    <mergeCell ref="I36:J36"/>
    <mergeCell ref="I37:J37"/>
    <mergeCell ref="I38:J38"/>
    <mergeCell ref="I39:J39"/>
    <mergeCell ref="B40:E40"/>
    <mergeCell ref="F40:J40"/>
    <mergeCell ref="B41:E41"/>
    <mergeCell ref="F41:J41"/>
    <mergeCell ref="A42:C42"/>
    <mergeCell ref="D42:F42"/>
    <mergeCell ref="A57:C57"/>
    <mergeCell ref="D57:J57"/>
    <mergeCell ref="A58:G58"/>
    <mergeCell ref="A59:J59"/>
    <mergeCell ref="A60:J60"/>
    <mergeCell ref="A63:J63"/>
    <mergeCell ref="A66:B66"/>
    <mergeCell ref="C66:J66"/>
    <mergeCell ref="A67:B67"/>
    <mergeCell ref="C67:E67"/>
    <mergeCell ref="F67:G67"/>
    <mergeCell ref="H67:J67"/>
    <mergeCell ref="I68:J68"/>
    <mergeCell ref="I69:J69"/>
    <mergeCell ref="I70:J70"/>
    <mergeCell ref="I71:J71"/>
    <mergeCell ref="I72:J72"/>
    <mergeCell ref="B73:E73"/>
    <mergeCell ref="F73:J73"/>
    <mergeCell ref="B74:E74"/>
    <mergeCell ref="F74:J74"/>
    <mergeCell ref="A75:C75"/>
    <mergeCell ref="D75:F75"/>
    <mergeCell ref="A89:C89"/>
    <mergeCell ref="D89:J89"/>
    <mergeCell ref="A90:G90"/>
    <mergeCell ref="A91:J91"/>
    <mergeCell ref="A92:J92"/>
    <mergeCell ref="A95:J95"/>
    <mergeCell ref="A98:B98"/>
    <mergeCell ref="C98:J98"/>
    <mergeCell ref="A99:B99"/>
    <mergeCell ref="C99:E99"/>
    <mergeCell ref="F99:G99"/>
    <mergeCell ref="H99:J99"/>
    <mergeCell ref="I100:J100"/>
    <mergeCell ref="I101:J101"/>
    <mergeCell ref="I102:J102"/>
    <mergeCell ref="I103:J103"/>
    <mergeCell ref="I104:J104"/>
    <mergeCell ref="B105:E105"/>
    <mergeCell ref="F105:J105"/>
    <mergeCell ref="B106:E106"/>
    <mergeCell ref="F106:J106"/>
    <mergeCell ref="A107:C107"/>
    <mergeCell ref="D107:F107"/>
    <mergeCell ref="A127:C127"/>
    <mergeCell ref="D127:J127"/>
    <mergeCell ref="A128:G128"/>
    <mergeCell ref="A129:J129"/>
    <mergeCell ref="A130:J130"/>
    <mergeCell ref="A133:J133"/>
    <mergeCell ref="A136:B136"/>
    <mergeCell ref="C136:J136"/>
    <mergeCell ref="A137:B137"/>
    <mergeCell ref="C137:E137"/>
    <mergeCell ref="F137:G137"/>
    <mergeCell ref="H137:J137"/>
    <mergeCell ref="I138:J138"/>
    <mergeCell ref="I139:J139"/>
    <mergeCell ref="I140:J140"/>
    <mergeCell ref="I141:J141"/>
    <mergeCell ref="I142:J142"/>
    <mergeCell ref="B143:E143"/>
    <mergeCell ref="F143:J143"/>
    <mergeCell ref="B144:E144"/>
    <mergeCell ref="F144:J144"/>
    <mergeCell ref="A145:C145"/>
    <mergeCell ref="D145:F145"/>
    <mergeCell ref="A158:C158"/>
    <mergeCell ref="D158:J158"/>
    <mergeCell ref="A159:G159"/>
    <mergeCell ref="A160:J160"/>
    <mergeCell ref="A161:J161"/>
    <mergeCell ref="A11:A12"/>
    <mergeCell ref="A15:A20"/>
    <mergeCell ref="A21:A22"/>
    <mergeCell ref="A40:A41"/>
    <mergeCell ref="A44:A53"/>
    <mergeCell ref="A54:A55"/>
    <mergeCell ref="A73:A74"/>
    <mergeCell ref="A77:A83"/>
    <mergeCell ref="A84:A87"/>
    <mergeCell ref="A105:A106"/>
    <mergeCell ref="A109:A117"/>
    <mergeCell ref="A118:A125"/>
    <mergeCell ref="A143:A144"/>
    <mergeCell ref="A147:A151"/>
    <mergeCell ref="A152:A156"/>
    <mergeCell ref="B15:B17"/>
    <mergeCell ref="B18:B19"/>
    <mergeCell ref="B21:B22"/>
    <mergeCell ref="B44:B48"/>
    <mergeCell ref="B49:B53"/>
    <mergeCell ref="B54:B55"/>
    <mergeCell ref="B77:B81"/>
    <mergeCell ref="B84:B85"/>
    <mergeCell ref="B109:B112"/>
    <mergeCell ref="B115:B117"/>
    <mergeCell ref="B118:B121"/>
    <mergeCell ref="B122:B124"/>
    <mergeCell ref="B147:B149"/>
    <mergeCell ref="B152:B153"/>
    <mergeCell ref="D15:D23"/>
    <mergeCell ref="D44:D56"/>
    <mergeCell ref="D77:D88"/>
    <mergeCell ref="D109:D126"/>
    <mergeCell ref="D147:D157"/>
    <mergeCell ref="G13:G14"/>
    <mergeCell ref="G42:G43"/>
    <mergeCell ref="G75:G76"/>
    <mergeCell ref="G107:G108"/>
    <mergeCell ref="G145:G146"/>
    <mergeCell ref="H13:H14"/>
    <mergeCell ref="H42:H43"/>
    <mergeCell ref="H75:H76"/>
    <mergeCell ref="H107:H108"/>
    <mergeCell ref="H145:H146"/>
    <mergeCell ref="I13:I14"/>
    <mergeCell ref="I42:I43"/>
    <mergeCell ref="I75:I76"/>
    <mergeCell ref="I107:I108"/>
    <mergeCell ref="I145:I146"/>
    <mergeCell ref="J13:J14"/>
    <mergeCell ref="J42:J43"/>
    <mergeCell ref="J75:J76"/>
    <mergeCell ref="J107:J108"/>
    <mergeCell ref="J145:J146"/>
    <mergeCell ref="A6:B10"/>
    <mergeCell ref="A35:B39"/>
    <mergeCell ref="A68:B72"/>
    <mergeCell ref="A100:B104"/>
    <mergeCell ref="A138:B142"/>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H36" sqref="H36"/>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115</v>
      </c>
    </row>
    <row r="2" ht="14.25">
      <c r="L2" s="77" t="s">
        <v>116</v>
      </c>
    </row>
    <row r="3" spans="1:12" ht="14.25">
      <c r="A3" s="68" t="s">
        <v>2</v>
      </c>
      <c r="L3" s="77" t="s">
        <v>3</v>
      </c>
    </row>
    <row r="4" spans="1:12" ht="19.5" customHeight="1">
      <c r="A4" s="61" t="s">
        <v>7</v>
      </c>
      <c r="B4" s="62" t="s">
        <v>5</v>
      </c>
      <c r="C4" s="62" t="s">
        <v>5</v>
      </c>
      <c r="D4" s="62" t="s">
        <v>5</v>
      </c>
      <c r="E4" s="70" t="s">
        <v>98</v>
      </c>
      <c r="F4" s="70" t="s">
        <v>117</v>
      </c>
      <c r="G4" s="70" t="s">
        <v>118</v>
      </c>
      <c r="H4" s="70" t="s">
        <v>119</v>
      </c>
      <c r="I4" s="70" t="s">
        <v>5</v>
      </c>
      <c r="J4" s="70" t="s">
        <v>120</v>
      </c>
      <c r="K4" s="70" t="s">
        <v>121</v>
      </c>
      <c r="L4" s="70" t="s">
        <v>122</v>
      </c>
    </row>
    <row r="5" spans="1:12" ht="19.5" customHeight="1">
      <c r="A5" s="71" t="s">
        <v>123</v>
      </c>
      <c r="B5" s="72" t="s">
        <v>5</v>
      </c>
      <c r="C5" s="72" t="s">
        <v>5</v>
      </c>
      <c r="D5" s="64" t="s">
        <v>124</v>
      </c>
      <c r="E5" s="72" t="s">
        <v>5</v>
      </c>
      <c r="F5" s="72" t="s">
        <v>5</v>
      </c>
      <c r="G5" s="72" t="s">
        <v>5</v>
      </c>
      <c r="H5" s="72" t="s">
        <v>125</v>
      </c>
      <c r="I5" s="72" t="s">
        <v>126</v>
      </c>
      <c r="J5" s="72" t="s">
        <v>5</v>
      </c>
      <c r="K5" s="72" t="s">
        <v>5</v>
      </c>
      <c r="L5" s="72" t="s">
        <v>125</v>
      </c>
    </row>
    <row r="6" spans="1:12" ht="19.5" customHeight="1">
      <c r="A6" s="71" t="s">
        <v>5</v>
      </c>
      <c r="B6" s="72" t="s">
        <v>5</v>
      </c>
      <c r="C6" s="72" t="s">
        <v>5</v>
      </c>
      <c r="D6" s="64" t="s">
        <v>5</v>
      </c>
      <c r="E6" s="72" t="s">
        <v>5</v>
      </c>
      <c r="F6" s="72" t="s">
        <v>5</v>
      </c>
      <c r="G6" s="72" t="s">
        <v>5</v>
      </c>
      <c r="H6" s="72" t="s">
        <v>5</v>
      </c>
      <c r="I6" s="72" t="s">
        <v>5</v>
      </c>
      <c r="J6" s="72" t="s">
        <v>5</v>
      </c>
      <c r="K6" s="72" t="s">
        <v>5</v>
      </c>
      <c r="L6" s="72" t="s">
        <v>5</v>
      </c>
    </row>
    <row r="7" spans="1:12" ht="19.5" customHeight="1">
      <c r="A7" s="71" t="s">
        <v>5</v>
      </c>
      <c r="B7" s="72" t="s">
        <v>5</v>
      </c>
      <c r="C7" s="72" t="s">
        <v>5</v>
      </c>
      <c r="D7" s="64" t="s">
        <v>5</v>
      </c>
      <c r="E7" s="72" t="s">
        <v>5</v>
      </c>
      <c r="F7" s="72" t="s">
        <v>5</v>
      </c>
      <c r="G7" s="72" t="s">
        <v>5</v>
      </c>
      <c r="H7" s="72" t="s">
        <v>5</v>
      </c>
      <c r="I7" s="72" t="s">
        <v>5</v>
      </c>
      <c r="J7" s="72" t="s">
        <v>5</v>
      </c>
      <c r="K7" s="72" t="s">
        <v>5</v>
      </c>
      <c r="L7" s="72" t="s">
        <v>5</v>
      </c>
    </row>
    <row r="8" spans="1:12" ht="19.5" customHeight="1">
      <c r="A8" s="63" t="s">
        <v>127</v>
      </c>
      <c r="B8" s="64" t="s">
        <v>128</v>
      </c>
      <c r="C8" s="64" t="s">
        <v>129</v>
      </c>
      <c r="D8" s="64" t="s">
        <v>11</v>
      </c>
      <c r="E8" s="72" t="s">
        <v>12</v>
      </c>
      <c r="F8" s="72" t="s">
        <v>13</v>
      </c>
      <c r="G8" s="72" t="s">
        <v>21</v>
      </c>
      <c r="H8" s="72" t="s">
        <v>25</v>
      </c>
      <c r="I8" s="72" t="s">
        <v>29</v>
      </c>
      <c r="J8" s="72" t="s">
        <v>33</v>
      </c>
      <c r="K8" s="72" t="s">
        <v>37</v>
      </c>
      <c r="L8" s="72" t="s">
        <v>41</v>
      </c>
    </row>
    <row r="9" spans="1:12" ht="19.5" customHeight="1">
      <c r="A9" s="63" t="s">
        <v>5</v>
      </c>
      <c r="B9" s="64" t="s">
        <v>5</v>
      </c>
      <c r="C9" s="64" t="s">
        <v>5</v>
      </c>
      <c r="D9" s="64" t="s">
        <v>130</v>
      </c>
      <c r="E9" s="83">
        <v>991.29</v>
      </c>
      <c r="F9" s="83">
        <v>991.29</v>
      </c>
      <c r="G9" s="73" t="s">
        <v>5</v>
      </c>
      <c r="H9" s="73" t="s">
        <v>5</v>
      </c>
      <c r="I9" s="73" t="s">
        <v>5</v>
      </c>
      <c r="J9" s="73" t="s">
        <v>5</v>
      </c>
      <c r="K9" s="73" t="s">
        <v>5</v>
      </c>
      <c r="L9" s="73" t="s">
        <v>5</v>
      </c>
    </row>
    <row r="10" spans="1:12" ht="19.5" customHeight="1">
      <c r="A10" s="84" t="s">
        <v>131</v>
      </c>
      <c r="B10" s="85" t="s">
        <v>5</v>
      </c>
      <c r="C10" s="85" t="s">
        <v>5</v>
      </c>
      <c r="D10" s="85" t="s">
        <v>132</v>
      </c>
      <c r="E10" s="83">
        <v>30.07</v>
      </c>
      <c r="F10" s="83">
        <v>30.07</v>
      </c>
      <c r="G10" s="73" t="s">
        <v>5</v>
      </c>
      <c r="H10" s="73" t="s">
        <v>5</v>
      </c>
      <c r="I10" s="73" t="s">
        <v>5</v>
      </c>
      <c r="J10" s="73" t="s">
        <v>5</v>
      </c>
      <c r="K10" s="73" t="s">
        <v>5</v>
      </c>
      <c r="L10" s="73" t="s">
        <v>5</v>
      </c>
    </row>
    <row r="11" spans="1:12" ht="19.5" customHeight="1">
      <c r="A11" s="84" t="s">
        <v>133</v>
      </c>
      <c r="B11" s="85" t="s">
        <v>5</v>
      </c>
      <c r="C11" s="85" t="s">
        <v>5</v>
      </c>
      <c r="D11" s="85" t="s">
        <v>134</v>
      </c>
      <c r="E11" s="83">
        <v>30.07</v>
      </c>
      <c r="F11" s="83">
        <v>30.07</v>
      </c>
      <c r="G11" s="73" t="s">
        <v>5</v>
      </c>
      <c r="H11" s="73" t="s">
        <v>5</v>
      </c>
      <c r="I11" s="73" t="s">
        <v>5</v>
      </c>
      <c r="J11" s="73" t="s">
        <v>5</v>
      </c>
      <c r="K11" s="73" t="s">
        <v>5</v>
      </c>
      <c r="L11" s="73" t="s">
        <v>5</v>
      </c>
    </row>
    <row r="12" spans="1:12" ht="19.5" customHeight="1">
      <c r="A12" s="84" t="s">
        <v>135</v>
      </c>
      <c r="B12" s="85" t="s">
        <v>5</v>
      </c>
      <c r="C12" s="85" t="s">
        <v>5</v>
      </c>
      <c r="D12" s="85" t="s">
        <v>136</v>
      </c>
      <c r="E12" s="83">
        <v>4.45</v>
      </c>
      <c r="F12" s="83">
        <v>4.45</v>
      </c>
      <c r="G12" s="73" t="s">
        <v>5</v>
      </c>
      <c r="H12" s="73" t="s">
        <v>5</v>
      </c>
      <c r="I12" s="73" t="s">
        <v>5</v>
      </c>
      <c r="J12" s="73" t="s">
        <v>5</v>
      </c>
      <c r="K12" s="73" t="s">
        <v>5</v>
      </c>
      <c r="L12" s="73" t="s">
        <v>5</v>
      </c>
    </row>
    <row r="13" spans="1:12" ht="19.5" customHeight="1">
      <c r="A13" s="86" t="s">
        <v>137</v>
      </c>
      <c r="B13" s="87" t="s">
        <v>5</v>
      </c>
      <c r="C13" s="87" t="s">
        <v>5</v>
      </c>
      <c r="D13" s="87" t="s">
        <v>138</v>
      </c>
      <c r="E13" s="88">
        <v>20.49</v>
      </c>
      <c r="F13" s="88">
        <v>20.49</v>
      </c>
      <c r="G13" s="89" t="s">
        <v>5</v>
      </c>
      <c r="H13" s="89" t="s">
        <v>5</v>
      </c>
      <c r="I13" s="89" t="s">
        <v>5</v>
      </c>
      <c r="J13" s="89" t="s">
        <v>5</v>
      </c>
      <c r="K13" s="89" t="s">
        <v>5</v>
      </c>
      <c r="L13" s="89" t="s">
        <v>5</v>
      </c>
    </row>
    <row r="14" spans="1:12" ht="19.5" customHeight="1">
      <c r="A14" s="86" t="s">
        <v>139</v>
      </c>
      <c r="B14" s="87" t="s">
        <v>5</v>
      </c>
      <c r="C14" s="87" t="s">
        <v>5</v>
      </c>
      <c r="D14" s="87" t="s">
        <v>140</v>
      </c>
      <c r="E14" s="88">
        <v>5.13</v>
      </c>
      <c r="F14" s="88">
        <v>5.13</v>
      </c>
      <c r="G14" s="89" t="s">
        <v>5</v>
      </c>
      <c r="H14" s="89" t="s">
        <v>5</v>
      </c>
      <c r="I14" s="89" t="s">
        <v>5</v>
      </c>
      <c r="J14" s="89" t="s">
        <v>5</v>
      </c>
      <c r="K14" s="89" t="s">
        <v>5</v>
      </c>
      <c r="L14" s="89" t="s">
        <v>5</v>
      </c>
    </row>
    <row r="15" spans="1:12" ht="19.5" customHeight="1">
      <c r="A15" s="86" t="s">
        <v>141</v>
      </c>
      <c r="B15" s="87" t="s">
        <v>5</v>
      </c>
      <c r="C15" s="87" t="s">
        <v>5</v>
      </c>
      <c r="D15" s="87" t="s">
        <v>142</v>
      </c>
      <c r="E15" s="88">
        <v>28.58</v>
      </c>
      <c r="F15" s="88">
        <v>28.58</v>
      </c>
      <c r="G15" s="89" t="s">
        <v>5</v>
      </c>
      <c r="H15" s="89" t="s">
        <v>5</v>
      </c>
      <c r="I15" s="89" t="s">
        <v>5</v>
      </c>
      <c r="J15" s="89" t="s">
        <v>5</v>
      </c>
      <c r="K15" s="89" t="s">
        <v>5</v>
      </c>
      <c r="L15" s="89" t="s">
        <v>5</v>
      </c>
    </row>
    <row r="16" spans="1:12" ht="19.5" customHeight="1">
      <c r="A16" s="86" t="s">
        <v>143</v>
      </c>
      <c r="B16" s="87" t="s">
        <v>5</v>
      </c>
      <c r="C16" s="87" t="s">
        <v>5</v>
      </c>
      <c r="D16" s="87" t="s">
        <v>144</v>
      </c>
      <c r="E16" s="88">
        <v>28.58</v>
      </c>
      <c r="F16" s="88">
        <v>28.58</v>
      </c>
      <c r="G16" s="89" t="s">
        <v>5</v>
      </c>
      <c r="H16" s="89" t="s">
        <v>5</v>
      </c>
      <c r="I16" s="89" t="s">
        <v>5</v>
      </c>
      <c r="J16" s="89" t="s">
        <v>5</v>
      </c>
      <c r="K16" s="89" t="s">
        <v>5</v>
      </c>
      <c r="L16" s="89" t="s">
        <v>5</v>
      </c>
    </row>
    <row r="17" spans="1:12" ht="19.5" customHeight="1">
      <c r="A17" s="86" t="s">
        <v>145</v>
      </c>
      <c r="B17" s="87" t="s">
        <v>5</v>
      </c>
      <c r="C17" s="87" t="s">
        <v>5</v>
      </c>
      <c r="D17" s="87" t="s">
        <v>146</v>
      </c>
      <c r="E17" s="88">
        <v>27.85</v>
      </c>
      <c r="F17" s="88">
        <v>27.85</v>
      </c>
      <c r="G17" s="89" t="s">
        <v>5</v>
      </c>
      <c r="H17" s="89" t="s">
        <v>5</v>
      </c>
      <c r="I17" s="89" t="s">
        <v>5</v>
      </c>
      <c r="J17" s="89" t="s">
        <v>5</v>
      </c>
      <c r="K17" s="89" t="s">
        <v>5</v>
      </c>
      <c r="L17" s="89" t="s">
        <v>5</v>
      </c>
    </row>
    <row r="18" spans="1:12" ht="19.5" customHeight="1">
      <c r="A18" s="86" t="s">
        <v>147</v>
      </c>
      <c r="B18" s="87" t="s">
        <v>5</v>
      </c>
      <c r="C18" s="87" t="s">
        <v>5</v>
      </c>
      <c r="D18" s="87" t="s">
        <v>148</v>
      </c>
      <c r="E18" s="88">
        <v>0.73</v>
      </c>
      <c r="F18" s="88">
        <v>0.73</v>
      </c>
      <c r="G18" s="89" t="s">
        <v>5</v>
      </c>
      <c r="H18" s="89" t="s">
        <v>5</v>
      </c>
      <c r="I18" s="89" t="s">
        <v>5</v>
      </c>
      <c r="J18" s="89" t="s">
        <v>5</v>
      </c>
      <c r="K18" s="89" t="s">
        <v>5</v>
      </c>
      <c r="L18" s="89" t="s">
        <v>5</v>
      </c>
    </row>
    <row r="19" spans="1:12" ht="19.5" customHeight="1">
      <c r="A19" s="86" t="s">
        <v>149</v>
      </c>
      <c r="B19" s="87" t="s">
        <v>5</v>
      </c>
      <c r="C19" s="87" t="s">
        <v>5</v>
      </c>
      <c r="D19" s="87" t="s">
        <v>150</v>
      </c>
      <c r="E19" s="88">
        <v>902.29</v>
      </c>
      <c r="F19" s="88">
        <v>902.29</v>
      </c>
      <c r="G19" s="89" t="s">
        <v>5</v>
      </c>
      <c r="H19" s="89" t="s">
        <v>5</v>
      </c>
      <c r="I19" s="89" t="s">
        <v>5</v>
      </c>
      <c r="J19" s="89" t="s">
        <v>5</v>
      </c>
      <c r="K19" s="89" t="s">
        <v>5</v>
      </c>
      <c r="L19" s="89" t="s">
        <v>5</v>
      </c>
    </row>
    <row r="20" spans="1:12" ht="19.5" customHeight="1">
      <c r="A20" s="86" t="s">
        <v>151</v>
      </c>
      <c r="B20" s="87" t="s">
        <v>5</v>
      </c>
      <c r="C20" s="87" t="s">
        <v>5</v>
      </c>
      <c r="D20" s="87" t="s">
        <v>152</v>
      </c>
      <c r="E20" s="88">
        <v>788.29</v>
      </c>
      <c r="F20" s="88">
        <v>788.29</v>
      </c>
      <c r="G20" s="89" t="s">
        <v>5</v>
      </c>
      <c r="H20" s="89" t="s">
        <v>5</v>
      </c>
      <c r="I20" s="89" t="s">
        <v>5</v>
      </c>
      <c r="J20" s="89" t="s">
        <v>5</v>
      </c>
      <c r="K20" s="89" t="s">
        <v>5</v>
      </c>
      <c r="L20" s="89" t="s">
        <v>5</v>
      </c>
    </row>
    <row r="21" spans="1:12" ht="19.5" customHeight="1">
      <c r="A21" s="86" t="s">
        <v>153</v>
      </c>
      <c r="B21" s="87" t="s">
        <v>5</v>
      </c>
      <c r="C21" s="87" t="s">
        <v>5</v>
      </c>
      <c r="D21" s="87" t="s">
        <v>154</v>
      </c>
      <c r="E21" s="88">
        <v>310.96</v>
      </c>
      <c r="F21" s="88">
        <v>310.96</v>
      </c>
      <c r="G21" s="89" t="s">
        <v>5</v>
      </c>
      <c r="H21" s="89" t="s">
        <v>5</v>
      </c>
      <c r="I21" s="89" t="s">
        <v>5</v>
      </c>
      <c r="J21" s="89" t="s">
        <v>5</v>
      </c>
      <c r="K21" s="89" t="s">
        <v>5</v>
      </c>
      <c r="L21" s="89" t="s">
        <v>5</v>
      </c>
    </row>
    <row r="22" spans="1:12" ht="19.5" customHeight="1">
      <c r="A22" s="86" t="s">
        <v>155</v>
      </c>
      <c r="B22" s="87" t="s">
        <v>5</v>
      </c>
      <c r="C22" s="87" t="s">
        <v>5</v>
      </c>
      <c r="D22" s="87" t="s">
        <v>156</v>
      </c>
      <c r="E22" s="88">
        <v>105.83</v>
      </c>
      <c r="F22" s="88">
        <v>105.83</v>
      </c>
      <c r="G22" s="89" t="s">
        <v>5</v>
      </c>
      <c r="H22" s="89" t="s">
        <v>5</v>
      </c>
      <c r="I22" s="89" t="s">
        <v>5</v>
      </c>
      <c r="J22" s="89" t="s">
        <v>5</v>
      </c>
      <c r="K22" s="89" t="s">
        <v>5</v>
      </c>
      <c r="L22" s="89" t="s">
        <v>5</v>
      </c>
    </row>
    <row r="23" spans="1:12" ht="19.5" customHeight="1">
      <c r="A23" s="86" t="s">
        <v>157</v>
      </c>
      <c r="B23" s="87" t="s">
        <v>5</v>
      </c>
      <c r="C23" s="87" t="s">
        <v>5</v>
      </c>
      <c r="D23" s="87" t="s">
        <v>158</v>
      </c>
      <c r="E23" s="88">
        <v>371.5</v>
      </c>
      <c r="F23" s="88">
        <v>371.5</v>
      </c>
      <c r="G23" s="89" t="s">
        <v>5</v>
      </c>
      <c r="H23" s="89" t="s">
        <v>5</v>
      </c>
      <c r="I23" s="89" t="s">
        <v>5</v>
      </c>
      <c r="J23" s="89" t="s">
        <v>5</v>
      </c>
      <c r="K23" s="89" t="s">
        <v>5</v>
      </c>
      <c r="L23" s="89" t="s">
        <v>5</v>
      </c>
    </row>
    <row r="24" spans="1:12" ht="19.5" customHeight="1">
      <c r="A24" s="86" t="s">
        <v>159</v>
      </c>
      <c r="B24" s="87" t="s">
        <v>5</v>
      </c>
      <c r="C24" s="87" t="s">
        <v>5</v>
      </c>
      <c r="D24" s="87" t="s">
        <v>160</v>
      </c>
      <c r="E24" s="88">
        <v>114</v>
      </c>
      <c r="F24" s="88">
        <v>114</v>
      </c>
      <c r="G24" s="89" t="s">
        <v>5</v>
      </c>
      <c r="H24" s="89" t="s">
        <v>5</v>
      </c>
      <c r="I24" s="89" t="s">
        <v>5</v>
      </c>
      <c r="J24" s="89" t="s">
        <v>5</v>
      </c>
      <c r="K24" s="89" t="s">
        <v>5</v>
      </c>
      <c r="L24" s="89" t="s">
        <v>5</v>
      </c>
    </row>
    <row r="25" spans="1:12" ht="19.5" customHeight="1">
      <c r="A25" s="86" t="s">
        <v>161</v>
      </c>
      <c r="B25" s="87" t="s">
        <v>5</v>
      </c>
      <c r="C25" s="87" t="s">
        <v>5</v>
      </c>
      <c r="D25" s="87" t="s">
        <v>162</v>
      </c>
      <c r="E25" s="88">
        <v>114</v>
      </c>
      <c r="F25" s="88">
        <v>114</v>
      </c>
      <c r="G25" s="89" t="s">
        <v>5</v>
      </c>
      <c r="H25" s="89" t="s">
        <v>5</v>
      </c>
      <c r="I25" s="89" t="s">
        <v>5</v>
      </c>
      <c r="J25" s="89" t="s">
        <v>5</v>
      </c>
      <c r="K25" s="89" t="s">
        <v>5</v>
      </c>
      <c r="L25" s="89" t="s">
        <v>5</v>
      </c>
    </row>
    <row r="26" spans="1:12" ht="19.5" customHeight="1">
      <c r="A26" s="86" t="s">
        <v>163</v>
      </c>
      <c r="B26" s="87" t="s">
        <v>5</v>
      </c>
      <c r="C26" s="87" t="s">
        <v>5</v>
      </c>
      <c r="D26" s="87" t="s">
        <v>164</v>
      </c>
      <c r="E26" s="88">
        <v>30.35</v>
      </c>
      <c r="F26" s="88">
        <v>30.35</v>
      </c>
      <c r="G26" s="89" t="s">
        <v>5</v>
      </c>
      <c r="H26" s="89" t="s">
        <v>5</v>
      </c>
      <c r="I26" s="89" t="s">
        <v>5</v>
      </c>
      <c r="J26" s="89" t="s">
        <v>5</v>
      </c>
      <c r="K26" s="89" t="s">
        <v>5</v>
      </c>
      <c r="L26" s="89" t="s">
        <v>5</v>
      </c>
    </row>
    <row r="27" spans="1:12" ht="19.5" customHeight="1">
      <c r="A27" s="86" t="s">
        <v>165</v>
      </c>
      <c r="B27" s="87" t="s">
        <v>5</v>
      </c>
      <c r="C27" s="87" t="s">
        <v>5</v>
      </c>
      <c r="D27" s="87" t="s">
        <v>166</v>
      </c>
      <c r="E27" s="88">
        <v>30.35</v>
      </c>
      <c r="F27" s="88">
        <v>30.35</v>
      </c>
      <c r="G27" s="89" t="s">
        <v>5</v>
      </c>
      <c r="H27" s="89" t="s">
        <v>5</v>
      </c>
      <c r="I27" s="89" t="s">
        <v>5</v>
      </c>
      <c r="J27" s="89" t="s">
        <v>5</v>
      </c>
      <c r="K27" s="89" t="s">
        <v>5</v>
      </c>
      <c r="L27" s="89" t="s">
        <v>5</v>
      </c>
    </row>
    <row r="28" spans="1:12" ht="19.5" customHeight="1">
      <c r="A28" s="86" t="s">
        <v>167</v>
      </c>
      <c r="B28" s="87" t="s">
        <v>5</v>
      </c>
      <c r="C28" s="87" t="s">
        <v>5</v>
      </c>
      <c r="D28" s="87" t="s">
        <v>168</v>
      </c>
      <c r="E28" s="88">
        <v>30.35</v>
      </c>
      <c r="F28" s="88">
        <v>30.35</v>
      </c>
      <c r="G28" s="89" t="s">
        <v>5</v>
      </c>
      <c r="H28" s="89" t="s">
        <v>5</v>
      </c>
      <c r="I28" s="89" t="s">
        <v>5</v>
      </c>
      <c r="J28" s="89" t="s">
        <v>5</v>
      </c>
      <c r="K28" s="89" t="s">
        <v>5</v>
      </c>
      <c r="L28" s="89" t="s">
        <v>5</v>
      </c>
    </row>
    <row r="29" spans="1:12" ht="19.5" customHeight="1">
      <c r="A29" s="86" t="s">
        <v>169</v>
      </c>
      <c r="B29" s="87" t="s">
        <v>5</v>
      </c>
      <c r="C29" s="87" t="s">
        <v>5</v>
      </c>
      <c r="D29" s="87" t="s">
        <v>5</v>
      </c>
      <c r="E29" s="87" t="s">
        <v>5</v>
      </c>
      <c r="F29" s="87" t="s">
        <v>5</v>
      </c>
      <c r="G29" s="87" t="s">
        <v>5</v>
      </c>
      <c r="H29" s="87" t="s">
        <v>5</v>
      </c>
      <c r="I29" s="87" t="s">
        <v>5</v>
      </c>
      <c r="J29" s="87" t="s">
        <v>5</v>
      </c>
      <c r="K29" s="87" t="s">
        <v>5</v>
      </c>
      <c r="L29" s="87" t="s">
        <v>5</v>
      </c>
    </row>
  </sheetData>
  <sheetProtection/>
  <mergeCells count="3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S18" sqref="S18"/>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170</v>
      </c>
      <c r="F1" s="1" t="s">
        <v>170</v>
      </c>
    </row>
    <row r="2" ht="14.25">
      <c r="J2" s="77" t="s">
        <v>171</v>
      </c>
    </row>
    <row r="3" spans="1:10" ht="14.25">
      <c r="A3" s="68" t="s">
        <v>2</v>
      </c>
      <c r="J3" s="77" t="s">
        <v>3</v>
      </c>
    </row>
    <row r="4" spans="1:10" ht="19.5" customHeight="1">
      <c r="A4" s="61" t="s">
        <v>7</v>
      </c>
      <c r="B4" s="62" t="s">
        <v>5</v>
      </c>
      <c r="C4" s="62" t="s">
        <v>5</v>
      </c>
      <c r="D4" s="62" t="s">
        <v>5</v>
      </c>
      <c r="E4" s="70" t="s">
        <v>100</v>
      </c>
      <c r="F4" s="70" t="s">
        <v>172</v>
      </c>
      <c r="G4" s="70" t="s">
        <v>173</v>
      </c>
      <c r="H4" s="70" t="s">
        <v>174</v>
      </c>
      <c r="I4" s="70" t="s">
        <v>175</v>
      </c>
      <c r="J4" s="70" t="s">
        <v>176</v>
      </c>
    </row>
    <row r="5" spans="1:10" ht="19.5" customHeight="1">
      <c r="A5" s="71" t="s">
        <v>123</v>
      </c>
      <c r="B5" s="72" t="s">
        <v>5</v>
      </c>
      <c r="C5" s="72" t="s">
        <v>5</v>
      </c>
      <c r="D5" s="64" t="s">
        <v>124</v>
      </c>
      <c r="E5" s="72" t="s">
        <v>5</v>
      </c>
      <c r="F5" s="72" t="s">
        <v>5</v>
      </c>
      <c r="G5" s="72" t="s">
        <v>5</v>
      </c>
      <c r="H5" s="72" t="s">
        <v>5</v>
      </c>
      <c r="I5" s="72" t="s">
        <v>5</v>
      </c>
      <c r="J5" s="72" t="s">
        <v>5</v>
      </c>
    </row>
    <row r="6" spans="1:10" ht="19.5" customHeight="1">
      <c r="A6" s="71" t="s">
        <v>5</v>
      </c>
      <c r="B6" s="72" t="s">
        <v>5</v>
      </c>
      <c r="C6" s="72" t="s">
        <v>5</v>
      </c>
      <c r="D6" s="64" t="s">
        <v>5</v>
      </c>
      <c r="E6" s="72" t="s">
        <v>5</v>
      </c>
      <c r="F6" s="72" t="s">
        <v>5</v>
      </c>
      <c r="G6" s="72" t="s">
        <v>5</v>
      </c>
      <c r="H6" s="72" t="s">
        <v>5</v>
      </c>
      <c r="I6" s="72" t="s">
        <v>5</v>
      </c>
      <c r="J6" s="72" t="s">
        <v>5</v>
      </c>
    </row>
    <row r="7" spans="1:10" ht="19.5" customHeight="1">
      <c r="A7" s="71" t="s">
        <v>5</v>
      </c>
      <c r="B7" s="72" t="s">
        <v>5</v>
      </c>
      <c r="C7" s="72" t="s">
        <v>5</v>
      </c>
      <c r="D7" s="64" t="s">
        <v>5</v>
      </c>
      <c r="E7" s="72" t="s">
        <v>5</v>
      </c>
      <c r="F7" s="72" t="s">
        <v>5</v>
      </c>
      <c r="G7" s="72" t="s">
        <v>5</v>
      </c>
      <c r="H7" s="72" t="s">
        <v>5</v>
      </c>
      <c r="I7" s="72" t="s">
        <v>5</v>
      </c>
      <c r="J7" s="72" t="s">
        <v>5</v>
      </c>
    </row>
    <row r="8" spans="1:10" ht="19.5" customHeight="1">
      <c r="A8" s="63" t="s">
        <v>127</v>
      </c>
      <c r="B8" s="64" t="s">
        <v>128</v>
      </c>
      <c r="C8" s="64" t="s">
        <v>129</v>
      </c>
      <c r="D8" s="64" t="s">
        <v>11</v>
      </c>
      <c r="E8" s="72" t="s">
        <v>12</v>
      </c>
      <c r="F8" s="72" t="s">
        <v>13</v>
      </c>
      <c r="G8" s="72" t="s">
        <v>21</v>
      </c>
      <c r="H8" s="72" t="s">
        <v>25</v>
      </c>
      <c r="I8" s="72" t="s">
        <v>29</v>
      </c>
      <c r="J8" s="72" t="s">
        <v>33</v>
      </c>
    </row>
    <row r="9" spans="1:10" ht="19.5" customHeight="1">
      <c r="A9" s="63" t="s">
        <v>5</v>
      </c>
      <c r="B9" s="64" t="s">
        <v>5</v>
      </c>
      <c r="C9" s="64" t="s">
        <v>5</v>
      </c>
      <c r="D9" s="64" t="s">
        <v>130</v>
      </c>
      <c r="E9" s="83">
        <f>F9+G9</f>
        <v>1679.22</v>
      </c>
      <c r="F9" s="83">
        <v>399.96</v>
      </c>
      <c r="G9" s="83">
        <v>1279.26</v>
      </c>
      <c r="H9" s="73" t="s">
        <v>5</v>
      </c>
      <c r="I9" s="73" t="s">
        <v>5</v>
      </c>
      <c r="J9" s="73" t="s">
        <v>5</v>
      </c>
    </row>
    <row r="10" spans="1:10" ht="19.5" customHeight="1">
      <c r="A10" s="84" t="s">
        <v>131</v>
      </c>
      <c r="B10" s="85" t="s">
        <v>5</v>
      </c>
      <c r="C10" s="85" t="s">
        <v>5</v>
      </c>
      <c r="D10" s="85" t="s">
        <v>132</v>
      </c>
      <c r="E10" s="83">
        <v>30.07</v>
      </c>
      <c r="F10" s="83">
        <v>30.07</v>
      </c>
      <c r="G10" s="73" t="s">
        <v>5</v>
      </c>
      <c r="H10" s="73" t="s">
        <v>5</v>
      </c>
      <c r="I10" s="73" t="s">
        <v>5</v>
      </c>
      <c r="J10" s="73" t="s">
        <v>5</v>
      </c>
    </row>
    <row r="11" spans="1:10" ht="19.5" customHeight="1">
      <c r="A11" s="84" t="s">
        <v>133</v>
      </c>
      <c r="B11" s="85" t="s">
        <v>5</v>
      </c>
      <c r="C11" s="85" t="s">
        <v>5</v>
      </c>
      <c r="D11" s="85" t="s">
        <v>134</v>
      </c>
      <c r="E11" s="83">
        <v>30.07</v>
      </c>
      <c r="F11" s="83">
        <v>30.07</v>
      </c>
      <c r="G11" s="73" t="s">
        <v>5</v>
      </c>
      <c r="H11" s="73" t="s">
        <v>5</v>
      </c>
      <c r="I11" s="73" t="s">
        <v>5</v>
      </c>
      <c r="J11" s="73" t="s">
        <v>5</v>
      </c>
    </row>
    <row r="12" spans="1:10" ht="19.5" customHeight="1">
      <c r="A12" s="84" t="s">
        <v>135</v>
      </c>
      <c r="B12" s="85" t="s">
        <v>5</v>
      </c>
      <c r="C12" s="85" t="s">
        <v>5</v>
      </c>
      <c r="D12" s="85" t="s">
        <v>136</v>
      </c>
      <c r="E12" s="83">
        <v>4.45</v>
      </c>
      <c r="F12" s="83">
        <v>4.45</v>
      </c>
      <c r="G12" s="73" t="s">
        <v>5</v>
      </c>
      <c r="H12" s="73" t="s">
        <v>5</v>
      </c>
      <c r="I12" s="73" t="s">
        <v>5</v>
      </c>
      <c r="J12" s="73" t="s">
        <v>5</v>
      </c>
    </row>
    <row r="13" spans="1:10" ht="19.5" customHeight="1">
      <c r="A13" s="86" t="s">
        <v>137</v>
      </c>
      <c r="B13" s="87" t="s">
        <v>5</v>
      </c>
      <c r="C13" s="87" t="s">
        <v>5</v>
      </c>
      <c r="D13" s="87" t="s">
        <v>138</v>
      </c>
      <c r="E13" s="88">
        <v>20.49</v>
      </c>
      <c r="F13" s="88">
        <v>20.49</v>
      </c>
      <c r="G13" s="89" t="s">
        <v>5</v>
      </c>
      <c r="H13" s="89" t="s">
        <v>5</v>
      </c>
      <c r="I13" s="89" t="s">
        <v>5</v>
      </c>
      <c r="J13" s="89" t="s">
        <v>5</v>
      </c>
    </row>
    <row r="14" spans="1:10" ht="19.5" customHeight="1">
      <c r="A14" s="86" t="s">
        <v>139</v>
      </c>
      <c r="B14" s="87" t="s">
        <v>5</v>
      </c>
      <c r="C14" s="87" t="s">
        <v>5</v>
      </c>
      <c r="D14" s="87" t="s">
        <v>140</v>
      </c>
      <c r="E14" s="88">
        <v>5.13</v>
      </c>
      <c r="F14" s="88">
        <v>5.13</v>
      </c>
      <c r="G14" s="89" t="s">
        <v>5</v>
      </c>
      <c r="H14" s="89" t="s">
        <v>5</v>
      </c>
      <c r="I14" s="89" t="s">
        <v>5</v>
      </c>
      <c r="J14" s="89" t="s">
        <v>5</v>
      </c>
    </row>
    <row r="15" spans="1:10" ht="19.5" customHeight="1">
      <c r="A15" s="86" t="s">
        <v>141</v>
      </c>
      <c r="B15" s="87" t="s">
        <v>5</v>
      </c>
      <c r="C15" s="87" t="s">
        <v>5</v>
      </c>
      <c r="D15" s="87" t="s">
        <v>142</v>
      </c>
      <c r="E15" s="88">
        <v>28.58</v>
      </c>
      <c r="F15" s="88">
        <v>28.58</v>
      </c>
      <c r="G15" s="89" t="s">
        <v>5</v>
      </c>
      <c r="H15" s="89" t="s">
        <v>5</v>
      </c>
      <c r="I15" s="89" t="s">
        <v>5</v>
      </c>
      <c r="J15" s="89" t="s">
        <v>5</v>
      </c>
    </row>
    <row r="16" spans="1:10" ht="19.5" customHeight="1">
      <c r="A16" s="86" t="s">
        <v>143</v>
      </c>
      <c r="B16" s="87" t="s">
        <v>5</v>
      </c>
      <c r="C16" s="87" t="s">
        <v>5</v>
      </c>
      <c r="D16" s="87" t="s">
        <v>144</v>
      </c>
      <c r="E16" s="88">
        <v>28.58</v>
      </c>
      <c r="F16" s="88">
        <v>28.58</v>
      </c>
      <c r="G16" s="89" t="s">
        <v>5</v>
      </c>
      <c r="H16" s="89" t="s">
        <v>5</v>
      </c>
      <c r="I16" s="89" t="s">
        <v>5</v>
      </c>
      <c r="J16" s="89" t="s">
        <v>5</v>
      </c>
    </row>
    <row r="17" spans="1:10" ht="19.5" customHeight="1">
      <c r="A17" s="86" t="s">
        <v>145</v>
      </c>
      <c r="B17" s="87" t="s">
        <v>5</v>
      </c>
      <c r="C17" s="87" t="s">
        <v>5</v>
      </c>
      <c r="D17" s="87" t="s">
        <v>146</v>
      </c>
      <c r="E17" s="88">
        <v>27.85</v>
      </c>
      <c r="F17" s="88">
        <v>27.85</v>
      </c>
      <c r="G17" s="89" t="s">
        <v>5</v>
      </c>
      <c r="H17" s="89" t="s">
        <v>5</v>
      </c>
      <c r="I17" s="89" t="s">
        <v>5</v>
      </c>
      <c r="J17" s="89" t="s">
        <v>5</v>
      </c>
    </row>
    <row r="18" spans="1:10" ht="19.5" customHeight="1">
      <c r="A18" s="86" t="s">
        <v>147</v>
      </c>
      <c r="B18" s="87" t="s">
        <v>5</v>
      </c>
      <c r="C18" s="87" t="s">
        <v>5</v>
      </c>
      <c r="D18" s="87" t="s">
        <v>148</v>
      </c>
      <c r="E18" s="88">
        <v>0.73</v>
      </c>
      <c r="F18" s="88">
        <v>0.73</v>
      </c>
      <c r="G18" s="89" t="s">
        <v>5</v>
      </c>
      <c r="H18" s="89" t="s">
        <v>5</v>
      </c>
      <c r="I18" s="89" t="s">
        <v>5</v>
      </c>
      <c r="J18" s="89" t="s">
        <v>5</v>
      </c>
    </row>
    <row r="19" spans="1:10" ht="19.5" customHeight="1">
      <c r="A19" s="86" t="s">
        <v>149</v>
      </c>
      <c r="B19" s="87" t="s">
        <v>5</v>
      </c>
      <c r="C19" s="87" t="s">
        <v>5</v>
      </c>
      <c r="D19" s="87" t="s">
        <v>150</v>
      </c>
      <c r="E19" s="83">
        <f>F19+G19</f>
        <v>1590.22</v>
      </c>
      <c r="F19" s="88">
        <v>310.96</v>
      </c>
      <c r="G19" s="88">
        <f>G20+G24+G27</f>
        <v>1279.26</v>
      </c>
      <c r="H19" s="89" t="s">
        <v>5</v>
      </c>
      <c r="I19" s="89" t="s">
        <v>5</v>
      </c>
      <c r="J19" s="89" t="s">
        <v>5</v>
      </c>
    </row>
    <row r="20" spans="1:10" ht="19.5" customHeight="1">
      <c r="A20" s="86" t="s">
        <v>151</v>
      </c>
      <c r="B20" s="87" t="s">
        <v>5</v>
      </c>
      <c r="C20" s="87" t="s">
        <v>5</v>
      </c>
      <c r="D20" s="87" t="s">
        <v>152</v>
      </c>
      <c r="E20" s="83">
        <f>F20+G20</f>
        <v>1208.02</v>
      </c>
      <c r="F20" s="88">
        <v>310.96</v>
      </c>
      <c r="G20" s="88">
        <v>897.06</v>
      </c>
      <c r="H20" s="89" t="s">
        <v>5</v>
      </c>
      <c r="I20" s="89" t="s">
        <v>5</v>
      </c>
      <c r="J20" s="89" t="s">
        <v>5</v>
      </c>
    </row>
    <row r="21" spans="1:10" ht="19.5" customHeight="1">
      <c r="A21" s="86" t="s">
        <v>153</v>
      </c>
      <c r="B21" s="87" t="s">
        <v>5</v>
      </c>
      <c r="C21" s="87" t="s">
        <v>5</v>
      </c>
      <c r="D21" s="87" t="s">
        <v>154</v>
      </c>
      <c r="E21" s="88">
        <v>310.96</v>
      </c>
      <c r="F21" s="88">
        <v>310.96</v>
      </c>
      <c r="G21" s="89" t="s">
        <v>5</v>
      </c>
      <c r="H21" s="89" t="s">
        <v>5</v>
      </c>
      <c r="I21" s="89" t="s">
        <v>5</v>
      </c>
      <c r="J21" s="89" t="s">
        <v>5</v>
      </c>
    </row>
    <row r="22" spans="1:10" ht="19.5" customHeight="1">
      <c r="A22" s="86" t="s">
        <v>155</v>
      </c>
      <c r="B22" s="87" t="s">
        <v>5</v>
      </c>
      <c r="C22" s="87" t="s">
        <v>5</v>
      </c>
      <c r="D22" s="87" t="s">
        <v>156</v>
      </c>
      <c r="E22" s="88">
        <v>475.56</v>
      </c>
      <c r="F22" s="89" t="s">
        <v>5</v>
      </c>
      <c r="G22" s="88">
        <v>475.56</v>
      </c>
      <c r="H22" s="89" t="s">
        <v>5</v>
      </c>
      <c r="I22" s="89" t="s">
        <v>5</v>
      </c>
      <c r="J22" s="89" t="s">
        <v>5</v>
      </c>
    </row>
    <row r="23" spans="1:10" ht="19.5" customHeight="1">
      <c r="A23" s="86" t="s">
        <v>157</v>
      </c>
      <c r="B23" s="87" t="s">
        <v>5</v>
      </c>
      <c r="C23" s="87" t="s">
        <v>5</v>
      </c>
      <c r="D23" s="87" t="s">
        <v>158</v>
      </c>
      <c r="E23" s="88">
        <v>421.5</v>
      </c>
      <c r="F23" s="89" t="s">
        <v>5</v>
      </c>
      <c r="G23" s="88">
        <v>421.5</v>
      </c>
      <c r="H23" s="89" t="s">
        <v>5</v>
      </c>
      <c r="I23" s="89" t="s">
        <v>5</v>
      </c>
      <c r="J23" s="89" t="s">
        <v>5</v>
      </c>
    </row>
    <row r="24" spans="1:10" ht="19.5" customHeight="1">
      <c r="A24" s="86" t="s">
        <v>159</v>
      </c>
      <c r="B24" s="87" t="s">
        <v>5</v>
      </c>
      <c r="C24" s="87" t="s">
        <v>5</v>
      </c>
      <c r="D24" s="87" t="s">
        <v>160</v>
      </c>
      <c r="E24" s="88">
        <v>282.2</v>
      </c>
      <c r="F24" s="89" t="s">
        <v>5</v>
      </c>
      <c r="G24" s="88">
        <v>282.2</v>
      </c>
      <c r="H24" s="89" t="s">
        <v>5</v>
      </c>
      <c r="I24" s="89" t="s">
        <v>5</v>
      </c>
      <c r="J24" s="89" t="s">
        <v>5</v>
      </c>
    </row>
    <row r="25" spans="1:10" ht="19.5" customHeight="1">
      <c r="A25" s="86" t="s">
        <v>161</v>
      </c>
      <c r="B25" s="87" t="s">
        <v>5</v>
      </c>
      <c r="C25" s="87" t="s">
        <v>5</v>
      </c>
      <c r="D25" s="87" t="s">
        <v>162</v>
      </c>
      <c r="E25" s="88">
        <v>114</v>
      </c>
      <c r="F25" s="89" t="s">
        <v>5</v>
      </c>
      <c r="G25" s="88">
        <v>114</v>
      </c>
      <c r="H25" s="89" t="s">
        <v>5</v>
      </c>
      <c r="I25" s="89" t="s">
        <v>5</v>
      </c>
      <c r="J25" s="89" t="s">
        <v>5</v>
      </c>
    </row>
    <row r="26" spans="1:10" ht="19.5" customHeight="1">
      <c r="A26" s="86" t="s">
        <v>177</v>
      </c>
      <c r="B26" s="87" t="s">
        <v>5</v>
      </c>
      <c r="C26" s="87" t="s">
        <v>5</v>
      </c>
      <c r="D26" s="87" t="s">
        <v>178</v>
      </c>
      <c r="E26" s="88">
        <v>168.2</v>
      </c>
      <c r="F26" s="89" t="s">
        <v>5</v>
      </c>
      <c r="G26" s="88">
        <v>168.2</v>
      </c>
      <c r="H26" s="89" t="s">
        <v>5</v>
      </c>
      <c r="I26" s="89" t="s">
        <v>5</v>
      </c>
      <c r="J26" s="89" t="s">
        <v>5</v>
      </c>
    </row>
    <row r="27" spans="1:10" ht="19.5" customHeight="1">
      <c r="A27" s="86" t="s">
        <v>179</v>
      </c>
      <c r="B27" s="87" t="s">
        <v>5</v>
      </c>
      <c r="C27" s="87" t="s">
        <v>5</v>
      </c>
      <c r="D27" s="87" t="s">
        <v>180</v>
      </c>
      <c r="E27" s="88">
        <v>100</v>
      </c>
      <c r="F27" s="89" t="s">
        <v>5</v>
      </c>
      <c r="G27" s="88">
        <v>100</v>
      </c>
      <c r="H27" s="89" t="s">
        <v>5</v>
      </c>
      <c r="I27" s="89" t="s">
        <v>5</v>
      </c>
      <c r="J27" s="89" t="s">
        <v>5</v>
      </c>
    </row>
    <row r="28" spans="1:10" ht="19.5" customHeight="1">
      <c r="A28" s="86" t="s">
        <v>181</v>
      </c>
      <c r="B28" s="87" t="s">
        <v>5</v>
      </c>
      <c r="C28" s="87" t="s">
        <v>5</v>
      </c>
      <c r="D28" s="87" t="s">
        <v>182</v>
      </c>
      <c r="E28" s="88">
        <v>100</v>
      </c>
      <c r="F28" s="89" t="s">
        <v>5</v>
      </c>
      <c r="G28" s="88">
        <v>100</v>
      </c>
      <c r="H28" s="89" t="s">
        <v>5</v>
      </c>
      <c r="I28" s="89" t="s">
        <v>5</v>
      </c>
      <c r="J28" s="89" t="s">
        <v>5</v>
      </c>
    </row>
    <row r="29" spans="1:10" ht="19.5" customHeight="1">
      <c r="A29" s="86" t="s">
        <v>163</v>
      </c>
      <c r="B29" s="87" t="s">
        <v>5</v>
      </c>
      <c r="C29" s="87" t="s">
        <v>5</v>
      </c>
      <c r="D29" s="87" t="s">
        <v>164</v>
      </c>
      <c r="E29" s="88">
        <v>30.35</v>
      </c>
      <c r="F29" s="88">
        <v>30.35</v>
      </c>
      <c r="G29" s="89" t="s">
        <v>5</v>
      </c>
      <c r="H29" s="89" t="s">
        <v>5</v>
      </c>
      <c r="I29" s="89" t="s">
        <v>5</v>
      </c>
      <c r="J29" s="89" t="s">
        <v>5</v>
      </c>
    </row>
    <row r="30" spans="1:10" ht="19.5" customHeight="1">
      <c r="A30" s="86" t="s">
        <v>165</v>
      </c>
      <c r="B30" s="87" t="s">
        <v>5</v>
      </c>
      <c r="C30" s="87" t="s">
        <v>5</v>
      </c>
      <c r="D30" s="87" t="s">
        <v>166</v>
      </c>
      <c r="E30" s="88">
        <v>30.35</v>
      </c>
      <c r="F30" s="88">
        <v>30.35</v>
      </c>
      <c r="G30" s="89" t="s">
        <v>5</v>
      </c>
      <c r="H30" s="89" t="s">
        <v>5</v>
      </c>
      <c r="I30" s="89" t="s">
        <v>5</v>
      </c>
      <c r="J30" s="89" t="s">
        <v>5</v>
      </c>
    </row>
    <row r="31" spans="1:10" ht="19.5" customHeight="1">
      <c r="A31" s="86" t="s">
        <v>167</v>
      </c>
      <c r="B31" s="87" t="s">
        <v>5</v>
      </c>
      <c r="C31" s="87" t="s">
        <v>5</v>
      </c>
      <c r="D31" s="87" t="s">
        <v>168</v>
      </c>
      <c r="E31" s="88">
        <v>30.35</v>
      </c>
      <c r="F31" s="88">
        <v>30.35</v>
      </c>
      <c r="G31" s="89" t="s">
        <v>5</v>
      </c>
      <c r="H31" s="89" t="s">
        <v>5</v>
      </c>
      <c r="I31" s="89" t="s">
        <v>5</v>
      </c>
      <c r="J31" s="89" t="s">
        <v>5</v>
      </c>
    </row>
    <row r="32" spans="1:10" ht="19.5" customHeight="1">
      <c r="A32" s="86" t="s">
        <v>183</v>
      </c>
      <c r="B32" s="87" t="s">
        <v>5</v>
      </c>
      <c r="C32" s="87" t="s">
        <v>5</v>
      </c>
      <c r="D32" s="87" t="s">
        <v>5</v>
      </c>
      <c r="E32" s="87" t="s">
        <v>5</v>
      </c>
      <c r="F32" s="87" t="s">
        <v>5</v>
      </c>
      <c r="G32" s="87" t="s">
        <v>5</v>
      </c>
      <c r="H32" s="87" t="s">
        <v>5</v>
      </c>
      <c r="I32" s="87" t="s">
        <v>5</v>
      </c>
      <c r="J32" s="87" t="s">
        <v>5</v>
      </c>
    </row>
  </sheetData>
  <sheetProtection/>
  <mergeCells count="3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51"/>
  <sheetViews>
    <sheetView workbookViewId="0" topLeftCell="A1">
      <selection activeCell="L31" sqref="L3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184</v>
      </c>
      <c r="D1" s="1" t="s">
        <v>184</v>
      </c>
    </row>
    <row r="2" ht="14.25">
      <c r="I2" s="77" t="s">
        <v>185</v>
      </c>
    </row>
    <row r="3" spans="1:9" ht="14.25">
      <c r="A3" s="68" t="s">
        <v>2</v>
      </c>
      <c r="I3" s="77" t="s">
        <v>3</v>
      </c>
    </row>
    <row r="4" spans="1:9" ht="19.5" customHeight="1">
      <c r="A4" s="3" t="s">
        <v>186</v>
      </c>
      <c r="B4" s="4" t="s">
        <v>5</v>
      </c>
      <c r="C4" s="4" t="s">
        <v>5</v>
      </c>
      <c r="D4" s="4" t="s">
        <v>187</v>
      </c>
      <c r="E4" s="4" t="s">
        <v>5</v>
      </c>
      <c r="F4" s="4" t="s">
        <v>5</v>
      </c>
      <c r="G4" s="4" t="s">
        <v>5</v>
      </c>
      <c r="H4" s="4" t="s">
        <v>5</v>
      </c>
      <c r="I4" s="4" t="s">
        <v>5</v>
      </c>
    </row>
    <row r="5" spans="1:9" ht="19.5" customHeight="1">
      <c r="A5" s="9" t="s">
        <v>188</v>
      </c>
      <c r="B5" s="18" t="s">
        <v>8</v>
      </c>
      <c r="C5" s="18" t="s">
        <v>189</v>
      </c>
      <c r="D5" s="18" t="s">
        <v>190</v>
      </c>
      <c r="E5" s="18" t="s">
        <v>8</v>
      </c>
      <c r="F5" s="7" t="s">
        <v>130</v>
      </c>
      <c r="G5" s="18" t="s">
        <v>191</v>
      </c>
      <c r="H5" s="18" t="s">
        <v>192</v>
      </c>
      <c r="I5" s="18" t="s">
        <v>193</v>
      </c>
    </row>
    <row r="6" spans="1:9" ht="19.5" customHeight="1">
      <c r="A6" s="9" t="s">
        <v>5</v>
      </c>
      <c r="B6" s="18" t="s">
        <v>5</v>
      </c>
      <c r="C6" s="18" t="s">
        <v>5</v>
      </c>
      <c r="D6" s="18" t="s">
        <v>5</v>
      </c>
      <c r="E6" s="18" t="s">
        <v>5</v>
      </c>
      <c r="F6" s="7" t="s">
        <v>125</v>
      </c>
      <c r="G6" s="18" t="s">
        <v>191</v>
      </c>
      <c r="H6" s="18" t="s">
        <v>5</v>
      </c>
      <c r="I6" s="18" t="s">
        <v>5</v>
      </c>
    </row>
    <row r="7" spans="1:9" ht="19.5" customHeight="1">
      <c r="A7" s="6" t="s">
        <v>194</v>
      </c>
      <c r="B7" s="7" t="s">
        <v>5</v>
      </c>
      <c r="C7" s="7" t="s">
        <v>12</v>
      </c>
      <c r="D7" s="7" t="s">
        <v>194</v>
      </c>
      <c r="E7" s="7" t="s">
        <v>5</v>
      </c>
      <c r="F7" s="7" t="s">
        <v>13</v>
      </c>
      <c r="G7" s="7" t="s">
        <v>21</v>
      </c>
      <c r="H7" s="7" t="s">
        <v>25</v>
      </c>
      <c r="I7" s="7" t="s">
        <v>29</v>
      </c>
    </row>
    <row r="8" spans="1:9" ht="19.5" customHeight="1">
      <c r="A8" s="57" t="s">
        <v>195</v>
      </c>
      <c r="B8" s="7" t="s">
        <v>12</v>
      </c>
      <c r="C8" s="83">
        <v>991.29</v>
      </c>
      <c r="D8" s="82" t="s">
        <v>15</v>
      </c>
      <c r="E8" s="7" t="s">
        <v>23</v>
      </c>
      <c r="F8" s="73" t="s">
        <v>5</v>
      </c>
      <c r="G8" s="73" t="s">
        <v>5</v>
      </c>
      <c r="H8" s="73" t="s">
        <v>5</v>
      </c>
      <c r="I8" s="73" t="s">
        <v>5</v>
      </c>
    </row>
    <row r="9" spans="1:9" ht="19.5" customHeight="1">
      <c r="A9" s="57" t="s">
        <v>196</v>
      </c>
      <c r="B9" s="7" t="s">
        <v>13</v>
      </c>
      <c r="C9" s="73" t="s">
        <v>5</v>
      </c>
      <c r="D9" s="82" t="s">
        <v>18</v>
      </c>
      <c r="E9" s="7" t="s">
        <v>27</v>
      </c>
      <c r="F9" s="73" t="s">
        <v>5</v>
      </c>
      <c r="G9" s="73" t="s">
        <v>5</v>
      </c>
      <c r="H9" s="73" t="s">
        <v>5</v>
      </c>
      <c r="I9" s="73" t="s">
        <v>5</v>
      </c>
    </row>
    <row r="10" spans="1:9" ht="19.5" customHeight="1">
      <c r="A10" s="57" t="s">
        <v>197</v>
      </c>
      <c r="B10" s="7" t="s">
        <v>21</v>
      </c>
      <c r="C10" s="73" t="s">
        <v>5</v>
      </c>
      <c r="D10" s="82" t="s">
        <v>22</v>
      </c>
      <c r="E10" s="7" t="s">
        <v>31</v>
      </c>
      <c r="F10" s="73" t="s">
        <v>5</v>
      </c>
      <c r="G10" s="73" t="s">
        <v>5</v>
      </c>
      <c r="H10" s="73" t="s">
        <v>5</v>
      </c>
      <c r="I10" s="73" t="s">
        <v>5</v>
      </c>
    </row>
    <row r="11" spans="1:9" ht="19.5" customHeight="1">
      <c r="A11" s="57" t="s">
        <v>5</v>
      </c>
      <c r="B11" s="7" t="s">
        <v>25</v>
      </c>
      <c r="C11" s="73" t="s">
        <v>5</v>
      </c>
      <c r="D11" s="82" t="s">
        <v>26</v>
      </c>
      <c r="E11" s="7" t="s">
        <v>35</v>
      </c>
      <c r="F11" s="73" t="s">
        <v>5</v>
      </c>
      <c r="G11" s="73" t="s">
        <v>5</v>
      </c>
      <c r="H11" s="73" t="s">
        <v>5</v>
      </c>
      <c r="I11" s="73" t="s">
        <v>5</v>
      </c>
    </row>
    <row r="12" spans="1:9" ht="19.5" customHeight="1">
      <c r="A12" s="57" t="s">
        <v>5</v>
      </c>
      <c r="B12" s="7" t="s">
        <v>29</v>
      </c>
      <c r="C12" s="73" t="s">
        <v>5</v>
      </c>
      <c r="D12" s="82" t="s">
        <v>30</v>
      </c>
      <c r="E12" s="7" t="s">
        <v>39</v>
      </c>
      <c r="F12" s="73" t="s">
        <v>5</v>
      </c>
      <c r="G12" s="73" t="s">
        <v>5</v>
      </c>
      <c r="H12" s="73" t="s">
        <v>5</v>
      </c>
      <c r="I12" s="73" t="s">
        <v>5</v>
      </c>
    </row>
    <row r="13" spans="1:9" ht="19.5" customHeight="1">
      <c r="A13" s="57" t="s">
        <v>5</v>
      </c>
      <c r="B13" s="7" t="s">
        <v>33</v>
      </c>
      <c r="C13" s="73" t="s">
        <v>5</v>
      </c>
      <c r="D13" s="82" t="s">
        <v>34</v>
      </c>
      <c r="E13" s="7" t="s">
        <v>43</v>
      </c>
      <c r="F13" s="73" t="s">
        <v>5</v>
      </c>
      <c r="G13" s="73" t="s">
        <v>5</v>
      </c>
      <c r="H13" s="73" t="s">
        <v>5</v>
      </c>
      <c r="I13" s="73" t="s">
        <v>5</v>
      </c>
    </row>
    <row r="14" spans="1:9" ht="19.5" customHeight="1">
      <c r="A14" s="57" t="s">
        <v>5</v>
      </c>
      <c r="B14" s="7" t="s">
        <v>37</v>
      </c>
      <c r="C14" s="73" t="s">
        <v>5</v>
      </c>
      <c r="D14" s="82" t="s">
        <v>38</v>
      </c>
      <c r="E14" s="7" t="s">
        <v>46</v>
      </c>
      <c r="F14" s="73" t="s">
        <v>5</v>
      </c>
      <c r="G14" s="73" t="s">
        <v>5</v>
      </c>
      <c r="H14" s="73" t="s">
        <v>5</v>
      </c>
      <c r="I14" s="73" t="s">
        <v>5</v>
      </c>
    </row>
    <row r="15" spans="1:9" ht="19.5" customHeight="1">
      <c r="A15" s="57" t="s">
        <v>5</v>
      </c>
      <c r="B15" s="7" t="s">
        <v>41</v>
      </c>
      <c r="C15" s="73" t="s">
        <v>5</v>
      </c>
      <c r="D15" s="82" t="s">
        <v>42</v>
      </c>
      <c r="E15" s="7" t="s">
        <v>49</v>
      </c>
      <c r="F15" s="83">
        <v>30.07</v>
      </c>
      <c r="G15" s="83">
        <v>30.07</v>
      </c>
      <c r="H15" s="73" t="s">
        <v>5</v>
      </c>
      <c r="I15" s="73" t="s">
        <v>5</v>
      </c>
    </row>
    <row r="16" spans="1:9" ht="19.5" customHeight="1">
      <c r="A16" s="57" t="s">
        <v>5</v>
      </c>
      <c r="B16" s="7" t="s">
        <v>44</v>
      </c>
      <c r="C16" s="73" t="s">
        <v>5</v>
      </c>
      <c r="D16" s="82" t="s">
        <v>45</v>
      </c>
      <c r="E16" s="7" t="s">
        <v>52</v>
      </c>
      <c r="F16" s="83">
        <v>28.58</v>
      </c>
      <c r="G16" s="83">
        <v>28.58</v>
      </c>
      <c r="H16" s="73" t="s">
        <v>5</v>
      </c>
      <c r="I16" s="73" t="s">
        <v>5</v>
      </c>
    </row>
    <row r="17" spans="1:9" ht="19.5" customHeight="1">
      <c r="A17" s="57" t="s">
        <v>5</v>
      </c>
      <c r="B17" s="7" t="s">
        <v>47</v>
      </c>
      <c r="C17" s="73" t="s">
        <v>5</v>
      </c>
      <c r="D17" s="82" t="s">
        <v>48</v>
      </c>
      <c r="E17" s="7" t="s">
        <v>55</v>
      </c>
      <c r="F17" s="73" t="s">
        <v>5</v>
      </c>
      <c r="G17" s="73" t="s">
        <v>5</v>
      </c>
      <c r="H17" s="73" t="s">
        <v>5</v>
      </c>
      <c r="I17" s="73" t="s">
        <v>5</v>
      </c>
    </row>
    <row r="18" spans="1:9" ht="19.5" customHeight="1">
      <c r="A18" s="57" t="s">
        <v>5</v>
      </c>
      <c r="B18" s="7" t="s">
        <v>50</v>
      </c>
      <c r="C18" s="73" t="s">
        <v>5</v>
      </c>
      <c r="D18" s="82" t="s">
        <v>51</v>
      </c>
      <c r="E18" s="7" t="s">
        <v>58</v>
      </c>
      <c r="F18" s="73" t="s">
        <v>5</v>
      </c>
      <c r="G18" s="73" t="s">
        <v>5</v>
      </c>
      <c r="H18" s="73" t="s">
        <v>5</v>
      </c>
      <c r="I18" s="73" t="s">
        <v>5</v>
      </c>
    </row>
    <row r="19" spans="1:9" ht="19.5" customHeight="1">
      <c r="A19" s="57" t="s">
        <v>5</v>
      </c>
      <c r="B19" s="7" t="s">
        <v>53</v>
      </c>
      <c r="C19" s="73" t="s">
        <v>5</v>
      </c>
      <c r="D19" s="82" t="s">
        <v>54</v>
      </c>
      <c r="E19" s="7" t="s">
        <v>61</v>
      </c>
      <c r="F19" s="83">
        <v>1590.22</v>
      </c>
      <c r="G19" s="83">
        <v>1590.22</v>
      </c>
      <c r="H19" s="73" t="s">
        <v>5</v>
      </c>
      <c r="I19" s="73" t="s">
        <v>5</v>
      </c>
    </row>
    <row r="20" spans="1:9" ht="19.5" customHeight="1">
      <c r="A20" s="57" t="s">
        <v>5</v>
      </c>
      <c r="B20" s="7" t="s">
        <v>56</v>
      </c>
      <c r="C20" s="73" t="s">
        <v>5</v>
      </c>
      <c r="D20" s="82" t="s">
        <v>57</v>
      </c>
      <c r="E20" s="7" t="s">
        <v>64</v>
      </c>
      <c r="F20" s="73" t="s">
        <v>5</v>
      </c>
      <c r="G20" s="73" t="s">
        <v>5</v>
      </c>
      <c r="H20" s="73" t="s">
        <v>5</v>
      </c>
      <c r="I20" s="73" t="s">
        <v>5</v>
      </c>
    </row>
    <row r="21" spans="1:9" ht="19.5" customHeight="1">
      <c r="A21" s="57" t="s">
        <v>5</v>
      </c>
      <c r="B21" s="7" t="s">
        <v>59</v>
      </c>
      <c r="C21" s="73" t="s">
        <v>5</v>
      </c>
      <c r="D21" s="82" t="s">
        <v>60</v>
      </c>
      <c r="E21" s="7" t="s">
        <v>67</v>
      </c>
      <c r="F21" s="73" t="s">
        <v>5</v>
      </c>
      <c r="G21" s="73" t="s">
        <v>5</v>
      </c>
      <c r="H21" s="73" t="s">
        <v>5</v>
      </c>
      <c r="I21" s="73" t="s">
        <v>5</v>
      </c>
    </row>
    <row r="22" spans="1:9" ht="19.5" customHeight="1">
      <c r="A22" s="57" t="s">
        <v>5</v>
      </c>
      <c r="B22" s="7" t="s">
        <v>62</v>
      </c>
      <c r="C22" s="73" t="s">
        <v>5</v>
      </c>
      <c r="D22" s="82" t="s">
        <v>63</v>
      </c>
      <c r="E22" s="7" t="s">
        <v>70</v>
      </c>
      <c r="F22" s="73" t="s">
        <v>5</v>
      </c>
      <c r="G22" s="73" t="s">
        <v>5</v>
      </c>
      <c r="H22" s="73" t="s">
        <v>5</v>
      </c>
      <c r="I22" s="73" t="s">
        <v>5</v>
      </c>
    </row>
    <row r="23" spans="1:9" ht="19.5" customHeight="1">
      <c r="A23" s="57" t="s">
        <v>5</v>
      </c>
      <c r="B23" s="7" t="s">
        <v>65</v>
      </c>
      <c r="C23" s="73" t="s">
        <v>5</v>
      </c>
      <c r="D23" s="82" t="s">
        <v>66</v>
      </c>
      <c r="E23" s="7" t="s">
        <v>73</v>
      </c>
      <c r="F23" s="73" t="s">
        <v>5</v>
      </c>
      <c r="G23" s="73" t="s">
        <v>5</v>
      </c>
      <c r="H23" s="73" t="s">
        <v>5</v>
      </c>
      <c r="I23" s="73" t="s">
        <v>5</v>
      </c>
    </row>
    <row r="24" spans="1:9" ht="19.5" customHeight="1">
      <c r="A24" s="57" t="s">
        <v>5</v>
      </c>
      <c r="B24" s="7" t="s">
        <v>68</v>
      </c>
      <c r="C24" s="73" t="s">
        <v>5</v>
      </c>
      <c r="D24" s="82" t="s">
        <v>69</v>
      </c>
      <c r="E24" s="7" t="s">
        <v>76</v>
      </c>
      <c r="F24" s="73" t="s">
        <v>5</v>
      </c>
      <c r="G24" s="73" t="s">
        <v>5</v>
      </c>
      <c r="H24" s="73" t="s">
        <v>5</v>
      </c>
      <c r="I24" s="73" t="s">
        <v>5</v>
      </c>
    </row>
    <row r="25" spans="1:9" ht="19.5" customHeight="1">
      <c r="A25" s="57" t="s">
        <v>5</v>
      </c>
      <c r="B25" s="7" t="s">
        <v>71</v>
      </c>
      <c r="C25" s="73" t="s">
        <v>5</v>
      </c>
      <c r="D25" s="82" t="s">
        <v>72</v>
      </c>
      <c r="E25" s="7" t="s">
        <v>79</v>
      </c>
      <c r="F25" s="73" t="s">
        <v>5</v>
      </c>
      <c r="G25" s="73" t="s">
        <v>5</v>
      </c>
      <c r="H25" s="73" t="s">
        <v>5</v>
      </c>
      <c r="I25" s="73" t="s">
        <v>5</v>
      </c>
    </row>
    <row r="26" spans="1:9" ht="19.5" customHeight="1">
      <c r="A26" s="57" t="s">
        <v>5</v>
      </c>
      <c r="B26" s="7" t="s">
        <v>74</v>
      </c>
      <c r="C26" s="73" t="s">
        <v>5</v>
      </c>
      <c r="D26" s="82" t="s">
        <v>75</v>
      </c>
      <c r="E26" s="7" t="s">
        <v>82</v>
      </c>
      <c r="F26" s="83">
        <v>30.35</v>
      </c>
      <c r="G26" s="83">
        <v>30.35</v>
      </c>
      <c r="H26" s="73" t="s">
        <v>5</v>
      </c>
      <c r="I26" s="73" t="s">
        <v>5</v>
      </c>
    </row>
    <row r="27" spans="1:9" ht="19.5" customHeight="1">
      <c r="A27" s="57" t="s">
        <v>5</v>
      </c>
      <c r="B27" s="7" t="s">
        <v>77</v>
      </c>
      <c r="C27" s="73" t="s">
        <v>5</v>
      </c>
      <c r="D27" s="82" t="s">
        <v>78</v>
      </c>
      <c r="E27" s="7" t="s">
        <v>85</v>
      </c>
      <c r="F27" s="73" t="s">
        <v>5</v>
      </c>
      <c r="G27" s="73" t="s">
        <v>5</v>
      </c>
      <c r="H27" s="73" t="s">
        <v>5</v>
      </c>
      <c r="I27" s="73" t="s">
        <v>5</v>
      </c>
    </row>
    <row r="28" spans="1:9" ht="19.5" customHeight="1">
      <c r="A28" s="57" t="s">
        <v>5</v>
      </c>
      <c r="B28" s="7" t="s">
        <v>80</v>
      </c>
      <c r="C28" s="73" t="s">
        <v>5</v>
      </c>
      <c r="D28" s="10" t="s">
        <v>81</v>
      </c>
      <c r="E28" s="7" t="s">
        <v>88</v>
      </c>
      <c r="F28" s="73" t="s">
        <v>5</v>
      </c>
      <c r="G28" s="73" t="s">
        <v>5</v>
      </c>
      <c r="H28" s="73" t="s">
        <v>5</v>
      </c>
      <c r="I28" s="73" t="s">
        <v>5</v>
      </c>
    </row>
    <row r="29" spans="1:9" ht="19.5" customHeight="1">
      <c r="A29" s="57" t="s">
        <v>5</v>
      </c>
      <c r="B29" s="7" t="s">
        <v>83</v>
      </c>
      <c r="C29" s="73" t="s">
        <v>5</v>
      </c>
      <c r="D29" s="82" t="s">
        <v>84</v>
      </c>
      <c r="E29" s="7" t="s">
        <v>91</v>
      </c>
      <c r="F29" s="73" t="s">
        <v>5</v>
      </c>
      <c r="G29" s="73" t="s">
        <v>5</v>
      </c>
      <c r="H29" s="73" t="s">
        <v>5</v>
      </c>
      <c r="I29" s="73" t="s">
        <v>5</v>
      </c>
    </row>
    <row r="30" spans="1:9" ht="19.5" customHeight="1">
      <c r="A30" s="57" t="s">
        <v>5</v>
      </c>
      <c r="B30" s="7" t="s">
        <v>86</v>
      </c>
      <c r="C30" s="73" t="s">
        <v>5</v>
      </c>
      <c r="D30" s="82" t="s">
        <v>87</v>
      </c>
      <c r="E30" s="7" t="s">
        <v>94</v>
      </c>
      <c r="F30" s="73" t="s">
        <v>5</v>
      </c>
      <c r="G30" s="73" t="s">
        <v>5</v>
      </c>
      <c r="H30" s="73" t="s">
        <v>5</v>
      </c>
      <c r="I30" s="73" t="s">
        <v>5</v>
      </c>
    </row>
    <row r="31" spans="1:9" ht="19.5" customHeight="1">
      <c r="A31" s="57" t="s">
        <v>5</v>
      </c>
      <c r="B31" s="7" t="s">
        <v>89</v>
      </c>
      <c r="C31" s="73" t="s">
        <v>5</v>
      </c>
      <c r="D31" s="82" t="s">
        <v>90</v>
      </c>
      <c r="E31" s="7" t="s">
        <v>97</v>
      </c>
      <c r="F31" s="73" t="s">
        <v>5</v>
      </c>
      <c r="G31" s="73" t="s">
        <v>5</v>
      </c>
      <c r="H31" s="73" t="s">
        <v>5</v>
      </c>
      <c r="I31" s="73" t="s">
        <v>5</v>
      </c>
    </row>
    <row r="32" spans="1:9" ht="19.5" customHeight="1">
      <c r="A32" s="57" t="s">
        <v>5</v>
      </c>
      <c r="B32" s="7" t="s">
        <v>92</v>
      </c>
      <c r="C32" s="73" t="s">
        <v>5</v>
      </c>
      <c r="D32" s="10" t="s">
        <v>93</v>
      </c>
      <c r="E32" s="7" t="s">
        <v>101</v>
      </c>
      <c r="F32" s="73" t="s">
        <v>5</v>
      </c>
      <c r="G32" s="73" t="s">
        <v>5</v>
      </c>
      <c r="H32" s="73" t="s">
        <v>5</v>
      </c>
      <c r="I32" s="73" t="s">
        <v>5</v>
      </c>
    </row>
    <row r="33" spans="1:9" ht="19.5" customHeight="1">
      <c r="A33" s="57" t="s">
        <v>5</v>
      </c>
      <c r="B33" s="7" t="s">
        <v>95</v>
      </c>
      <c r="C33" s="73" t="s">
        <v>5</v>
      </c>
      <c r="D33" s="10" t="s">
        <v>96</v>
      </c>
      <c r="E33" s="7" t="s">
        <v>105</v>
      </c>
      <c r="F33" s="73" t="s">
        <v>5</v>
      </c>
      <c r="G33" s="73" t="s">
        <v>5</v>
      </c>
      <c r="H33" s="73" t="s">
        <v>5</v>
      </c>
      <c r="I33" s="73" t="s">
        <v>5</v>
      </c>
    </row>
    <row r="34" spans="1:9" ht="19.5" customHeight="1">
      <c r="A34" s="6" t="s">
        <v>98</v>
      </c>
      <c r="B34" s="7" t="s">
        <v>99</v>
      </c>
      <c r="C34" s="83">
        <v>991.29</v>
      </c>
      <c r="D34" s="7" t="s">
        <v>100</v>
      </c>
      <c r="E34" s="7" t="s">
        <v>109</v>
      </c>
      <c r="F34" s="83">
        <f>F15+F16+F19+F26</f>
        <v>1679.22</v>
      </c>
      <c r="G34" s="83">
        <f>G15+G16+G19+G26</f>
        <v>1679.22</v>
      </c>
      <c r="H34" s="73" t="s">
        <v>5</v>
      </c>
      <c r="I34" s="73" t="s">
        <v>5</v>
      </c>
    </row>
    <row r="35" spans="1:9" ht="19.5" customHeight="1">
      <c r="A35" s="57" t="s">
        <v>198</v>
      </c>
      <c r="B35" s="7" t="s">
        <v>103</v>
      </c>
      <c r="C35" s="83">
        <v>687.93</v>
      </c>
      <c r="D35" s="10" t="s">
        <v>199</v>
      </c>
      <c r="E35" s="7" t="s">
        <v>112</v>
      </c>
      <c r="F35" s="73" t="s">
        <v>5</v>
      </c>
      <c r="G35" s="73" t="s">
        <v>5</v>
      </c>
      <c r="H35" s="73" t="s">
        <v>5</v>
      </c>
      <c r="I35" s="73" t="s">
        <v>5</v>
      </c>
    </row>
    <row r="36" spans="1:9" ht="19.5" customHeight="1">
      <c r="A36" s="57" t="s">
        <v>195</v>
      </c>
      <c r="B36" s="7" t="s">
        <v>107</v>
      </c>
      <c r="C36" s="83">
        <v>687.93</v>
      </c>
      <c r="D36" s="10" t="s">
        <v>5</v>
      </c>
      <c r="E36" s="7" t="s">
        <v>200</v>
      </c>
      <c r="F36" s="73" t="s">
        <v>5</v>
      </c>
      <c r="G36" s="73" t="s">
        <v>5</v>
      </c>
      <c r="H36" s="73" t="s">
        <v>5</v>
      </c>
      <c r="I36" s="73" t="s">
        <v>5</v>
      </c>
    </row>
    <row r="37" spans="1:9" ht="19.5" customHeight="1">
      <c r="A37" s="57" t="s">
        <v>196</v>
      </c>
      <c r="B37" s="7" t="s">
        <v>111</v>
      </c>
      <c r="C37" s="73" t="s">
        <v>5</v>
      </c>
      <c r="D37" s="7" t="s">
        <v>5</v>
      </c>
      <c r="E37" s="7" t="s">
        <v>201</v>
      </c>
      <c r="F37" s="73" t="s">
        <v>5</v>
      </c>
      <c r="G37" s="73" t="s">
        <v>5</v>
      </c>
      <c r="H37" s="73" t="s">
        <v>5</v>
      </c>
      <c r="I37" s="73" t="s">
        <v>5</v>
      </c>
    </row>
    <row r="38" spans="1:9" ht="19.5" customHeight="1">
      <c r="A38" s="57" t="s">
        <v>197</v>
      </c>
      <c r="B38" s="7" t="s">
        <v>16</v>
      </c>
      <c r="C38" s="73" t="s">
        <v>5</v>
      </c>
      <c r="D38" s="10" t="s">
        <v>5</v>
      </c>
      <c r="E38" s="7" t="s">
        <v>202</v>
      </c>
      <c r="F38" s="73" t="s">
        <v>5</v>
      </c>
      <c r="G38" s="73" t="s">
        <v>5</v>
      </c>
      <c r="H38" s="73" t="s">
        <v>5</v>
      </c>
      <c r="I38" s="73" t="s">
        <v>5</v>
      </c>
    </row>
    <row r="39" spans="1:9" ht="19.5" customHeight="1">
      <c r="A39" s="6" t="s">
        <v>110</v>
      </c>
      <c r="B39" s="7" t="s">
        <v>19</v>
      </c>
      <c r="C39" s="83">
        <v>1679.22</v>
      </c>
      <c r="D39" s="7" t="s">
        <v>110</v>
      </c>
      <c r="E39" s="7" t="s">
        <v>203</v>
      </c>
      <c r="F39" s="83">
        <v>1679.22</v>
      </c>
      <c r="G39" s="83">
        <v>1679.22</v>
      </c>
      <c r="H39" s="73" t="s">
        <v>5</v>
      </c>
      <c r="I39" s="73" t="s">
        <v>5</v>
      </c>
    </row>
    <row r="40" spans="1:9" ht="19.5" customHeight="1">
      <c r="A40" s="20" t="s">
        <v>204</v>
      </c>
      <c r="B40" s="19" t="s">
        <v>5</v>
      </c>
      <c r="C40" s="19" t="s">
        <v>5</v>
      </c>
      <c r="D40" s="19" t="s">
        <v>5</v>
      </c>
      <c r="E40" s="19" t="s">
        <v>5</v>
      </c>
      <c r="F40" s="19" t="s">
        <v>5</v>
      </c>
      <c r="G40" s="19" t="s">
        <v>5</v>
      </c>
      <c r="H40" s="19" t="s">
        <v>5</v>
      </c>
      <c r="I40" s="19" t="s">
        <v>5</v>
      </c>
    </row>
    <row r="41" spans="1:9" ht="12.75">
      <c r="A41" s="21"/>
      <c r="B41" s="21"/>
      <c r="C41" s="21"/>
      <c r="D41" s="21"/>
      <c r="E41" s="21"/>
      <c r="F41" s="21"/>
      <c r="G41" s="21"/>
      <c r="H41" s="21"/>
      <c r="I41" s="21"/>
    </row>
    <row r="42" spans="1:9" ht="12.75">
      <c r="A42" s="21"/>
      <c r="B42" s="21"/>
      <c r="C42" s="21"/>
      <c r="D42" s="21"/>
      <c r="E42" s="21"/>
      <c r="F42" s="21"/>
      <c r="G42" s="21"/>
      <c r="H42" s="21"/>
      <c r="I42" s="21"/>
    </row>
    <row r="43" spans="1:9" ht="12.75">
      <c r="A43" s="21"/>
      <c r="B43" s="21"/>
      <c r="C43" s="21"/>
      <c r="D43" s="21"/>
      <c r="E43" s="21"/>
      <c r="F43" s="21"/>
      <c r="G43" s="21"/>
      <c r="H43" s="21"/>
      <c r="I43" s="21"/>
    </row>
    <row r="44" spans="1:9" ht="12.75">
      <c r="A44" s="21"/>
      <c r="B44" s="21"/>
      <c r="C44" s="21"/>
      <c r="D44" s="21"/>
      <c r="E44" s="21"/>
      <c r="F44" s="21"/>
      <c r="G44" s="21"/>
      <c r="H44" s="21"/>
      <c r="I44" s="21"/>
    </row>
    <row r="45" spans="1:9" ht="12.75">
      <c r="A45" s="21"/>
      <c r="B45" s="21"/>
      <c r="C45" s="21"/>
      <c r="D45" s="21"/>
      <c r="E45" s="21"/>
      <c r="F45" s="21"/>
      <c r="G45" s="21"/>
      <c r="H45" s="21"/>
      <c r="I45" s="21"/>
    </row>
    <row r="46" spans="1:9" ht="12.75">
      <c r="A46" s="21"/>
      <c r="B46" s="21"/>
      <c r="C46" s="21"/>
      <c r="D46" s="21"/>
      <c r="E46" s="21"/>
      <c r="F46" s="21"/>
      <c r="G46" s="21"/>
      <c r="H46" s="21"/>
      <c r="I46" s="21"/>
    </row>
    <row r="47" spans="1:9" ht="12.75">
      <c r="A47" s="21"/>
      <c r="B47" s="21"/>
      <c r="C47" s="21"/>
      <c r="D47" s="21"/>
      <c r="E47" s="21"/>
      <c r="F47" s="21"/>
      <c r="G47" s="21"/>
      <c r="H47" s="21"/>
      <c r="I47" s="21"/>
    </row>
    <row r="48" spans="1:9" ht="12.75">
      <c r="A48" s="21"/>
      <c r="B48" s="21"/>
      <c r="C48" s="21"/>
      <c r="D48" s="21"/>
      <c r="E48" s="21"/>
      <c r="F48" s="21"/>
      <c r="G48" s="21"/>
      <c r="H48" s="21"/>
      <c r="I48" s="21"/>
    </row>
    <row r="49" spans="1:9" ht="12.75">
      <c r="A49" s="21"/>
      <c r="B49" s="21"/>
      <c r="C49" s="21"/>
      <c r="D49" s="21"/>
      <c r="E49" s="21"/>
      <c r="F49" s="21"/>
      <c r="G49" s="21"/>
      <c r="H49" s="21"/>
      <c r="I49" s="21"/>
    </row>
    <row r="50" spans="1:9" ht="12.75">
      <c r="A50" s="21"/>
      <c r="B50" s="21"/>
      <c r="C50" s="21"/>
      <c r="D50" s="21"/>
      <c r="E50" s="21"/>
      <c r="F50" s="21"/>
      <c r="G50" s="21"/>
      <c r="H50" s="21"/>
      <c r="I50" s="21"/>
    </row>
    <row r="51" spans="1:9" ht="12.75">
      <c r="A51" s="21"/>
      <c r="B51" s="21"/>
      <c r="C51" s="21"/>
      <c r="D51" s="21"/>
      <c r="E51" s="21"/>
      <c r="F51" s="21"/>
      <c r="G51" s="21"/>
      <c r="H51" s="21"/>
      <c r="I51" s="21"/>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W38"/>
  <sheetViews>
    <sheetView workbookViewId="0" topLeftCell="A1">
      <selection activeCell="K21" sqref="K2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205</v>
      </c>
      <c r="K1" s="1" t="s">
        <v>205</v>
      </c>
    </row>
    <row r="2" ht="14.25">
      <c r="T2" s="77" t="s">
        <v>206</v>
      </c>
    </row>
    <row r="3" spans="1:20" ht="14.25">
      <c r="A3" s="68" t="s">
        <v>2</v>
      </c>
      <c r="T3" s="77" t="s">
        <v>3</v>
      </c>
    </row>
    <row r="4" spans="1:23" ht="19.5" customHeight="1">
      <c r="A4" s="69" t="s">
        <v>7</v>
      </c>
      <c r="B4" s="70" t="s">
        <v>5</v>
      </c>
      <c r="C4" s="70" t="s">
        <v>5</v>
      </c>
      <c r="D4" s="70" t="s">
        <v>5</v>
      </c>
      <c r="E4" s="70" t="s">
        <v>207</v>
      </c>
      <c r="F4" s="70" t="s">
        <v>5</v>
      </c>
      <c r="G4" s="70" t="s">
        <v>5</v>
      </c>
      <c r="H4" s="70" t="s">
        <v>208</v>
      </c>
      <c r="I4" s="70" t="s">
        <v>5</v>
      </c>
      <c r="J4" s="70" t="s">
        <v>5</v>
      </c>
      <c r="K4" s="70" t="s">
        <v>209</v>
      </c>
      <c r="L4" s="70" t="s">
        <v>5</v>
      </c>
      <c r="M4" s="70" t="s">
        <v>5</v>
      </c>
      <c r="N4" s="70" t="s">
        <v>5</v>
      </c>
      <c r="O4" s="70" t="s">
        <v>5</v>
      </c>
      <c r="P4" s="70" t="s">
        <v>108</v>
      </c>
      <c r="Q4" s="70" t="s">
        <v>5</v>
      </c>
      <c r="R4" s="70" t="s">
        <v>5</v>
      </c>
      <c r="S4" s="70" t="s">
        <v>5</v>
      </c>
      <c r="T4" s="70" t="s">
        <v>5</v>
      </c>
      <c r="U4" s="21"/>
      <c r="V4" s="21"/>
      <c r="W4" s="21"/>
    </row>
    <row r="5" spans="1:23" ht="19.5" customHeight="1">
      <c r="A5" s="71" t="s">
        <v>123</v>
      </c>
      <c r="B5" s="72" t="s">
        <v>5</v>
      </c>
      <c r="C5" s="72" t="s">
        <v>5</v>
      </c>
      <c r="D5" s="72" t="s">
        <v>124</v>
      </c>
      <c r="E5" s="72" t="s">
        <v>130</v>
      </c>
      <c r="F5" s="72" t="s">
        <v>210</v>
      </c>
      <c r="G5" s="72" t="s">
        <v>211</v>
      </c>
      <c r="H5" s="72" t="s">
        <v>130</v>
      </c>
      <c r="I5" s="72" t="s">
        <v>172</v>
      </c>
      <c r="J5" s="72" t="s">
        <v>173</v>
      </c>
      <c r="K5" s="72" t="s">
        <v>130</v>
      </c>
      <c r="L5" s="72" t="s">
        <v>172</v>
      </c>
      <c r="M5" s="72" t="s">
        <v>5</v>
      </c>
      <c r="N5" s="72" t="s">
        <v>172</v>
      </c>
      <c r="O5" s="72" t="s">
        <v>173</v>
      </c>
      <c r="P5" s="72" t="s">
        <v>130</v>
      </c>
      <c r="Q5" s="72" t="s">
        <v>210</v>
      </c>
      <c r="R5" s="72" t="s">
        <v>211</v>
      </c>
      <c r="S5" s="72" t="s">
        <v>211</v>
      </c>
      <c r="T5" s="72" t="s">
        <v>5</v>
      </c>
      <c r="U5" s="21"/>
      <c r="V5" s="21"/>
      <c r="W5" s="21"/>
    </row>
    <row r="6" spans="1:23" ht="19.5" customHeight="1">
      <c r="A6" s="71" t="s">
        <v>5</v>
      </c>
      <c r="B6" s="72" t="s">
        <v>5</v>
      </c>
      <c r="C6" s="72" t="s">
        <v>5</v>
      </c>
      <c r="D6" s="72" t="s">
        <v>5</v>
      </c>
      <c r="E6" s="72" t="s">
        <v>5</v>
      </c>
      <c r="F6" s="72" t="s">
        <v>5</v>
      </c>
      <c r="G6" s="72" t="s">
        <v>125</v>
      </c>
      <c r="H6" s="72" t="s">
        <v>5</v>
      </c>
      <c r="I6" s="72" t="s">
        <v>212</v>
      </c>
      <c r="J6" s="72" t="s">
        <v>125</v>
      </c>
      <c r="K6" s="72" t="s">
        <v>5</v>
      </c>
      <c r="L6" s="72" t="s">
        <v>125</v>
      </c>
      <c r="M6" s="72" t="s">
        <v>213</v>
      </c>
      <c r="N6" s="72" t="s">
        <v>212</v>
      </c>
      <c r="O6" s="72" t="s">
        <v>125</v>
      </c>
      <c r="P6" s="72" t="s">
        <v>5</v>
      </c>
      <c r="Q6" s="72" t="s">
        <v>5</v>
      </c>
      <c r="R6" s="72" t="s">
        <v>125</v>
      </c>
      <c r="S6" s="72" t="s">
        <v>214</v>
      </c>
      <c r="T6" s="72" t="s">
        <v>215</v>
      </c>
      <c r="U6" s="21"/>
      <c r="V6" s="21"/>
      <c r="W6" s="21"/>
    </row>
    <row r="7" spans="1:23" ht="19.5" customHeight="1">
      <c r="A7" s="71" t="s">
        <v>5</v>
      </c>
      <c r="B7" s="72" t="s">
        <v>5</v>
      </c>
      <c r="C7" s="72" t="s">
        <v>5</v>
      </c>
      <c r="D7" s="72" t="s">
        <v>5</v>
      </c>
      <c r="E7" s="72" t="s">
        <v>5</v>
      </c>
      <c r="F7" s="72" t="s">
        <v>5</v>
      </c>
      <c r="G7" s="72" t="s">
        <v>5</v>
      </c>
      <c r="H7" s="72" t="s">
        <v>5</v>
      </c>
      <c r="I7" s="72" t="s">
        <v>5</v>
      </c>
      <c r="J7" s="72" t="s">
        <v>5</v>
      </c>
      <c r="K7" s="72" t="s">
        <v>5</v>
      </c>
      <c r="L7" s="72" t="s">
        <v>5</v>
      </c>
      <c r="M7" s="72" t="s">
        <v>5</v>
      </c>
      <c r="N7" s="72" t="s">
        <v>5</v>
      </c>
      <c r="O7" s="72" t="s">
        <v>5</v>
      </c>
      <c r="P7" s="72" t="s">
        <v>5</v>
      </c>
      <c r="Q7" s="72" t="s">
        <v>5</v>
      </c>
      <c r="R7" s="72" t="s">
        <v>5</v>
      </c>
      <c r="S7" s="72" t="s">
        <v>5</v>
      </c>
      <c r="T7" s="72" t="s">
        <v>5</v>
      </c>
      <c r="U7" s="21"/>
      <c r="V7" s="21"/>
      <c r="W7" s="21"/>
    </row>
    <row r="8" spans="1:23" ht="19.5" customHeight="1">
      <c r="A8" s="71" t="s">
        <v>127</v>
      </c>
      <c r="B8" s="72" t="s">
        <v>128</v>
      </c>
      <c r="C8" s="72" t="s">
        <v>129</v>
      </c>
      <c r="D8" s="72" t="s">
        <v>11</v>
      </c>
      <c r="E8" s="64" t="s">
        <v>12</v>
      </c>
      <c r="F8" s="64" t="s">
        <v>13</v>
      </c>
      <c r="G8" s="64" t="s">
        <v>21</v>
      </c>
      <c r="H8" s="64" t="s">
        <v>25</v>
      </c>
      <c r="I8" s="64" t="s">
        <v>29</v>
      </c>
      <c r="J8" s="64" t="s">
        <v>33</v>
      </c>
      <c r="K8" s="64" t="s">
        <v>37</v>
      </c>
      <c r="L8" s="64" t="s">
        <v>41</v>
      </c>
      <c r="M8" s="64" t="s">
        <v>44</v>
      </c>
      <c r="N8" s="64" t="s">
        <v>47</v>
      </c>
      <c r="O8" s="64" t="s">
        <v>50</v>
      </c>
      <c r="P8" s="64" t="s">
        <v>53</v>
      </c>
      <c r="Q8" s="64" t="s">
        <v>56</v>
      </c>
      <c r="R8" s="64" t="s">
        <v>59</v>
      </c>
      <c r="S8" s="64" t="s">
        <v>62</v>
      </c>
      <c r="T8" s="64" t="s">
        <v>65</v>
      </c>
      <c r="U8" s="21"/>
      <c r="V8" s="21"/>
      <c r="W8" s="21"/>
    </row>
    <row r="9" spans="1:23" ht="19.5" customHeight="1">
      <c r="A9" s="71" t="s">
        <v>5</v>
      </c>
      <c r="B9" s="72" t="s">
        <v>5</v>
      </c>
      <c r="C9" s="72" t="s">
        <v>5</v>
      </c>
      <c r="D9" s="72" t="s">
        <v>130</v>
      </c>
      <c r="E9" s="83">
        <v>687.93</v>
      </c>
      <c r="F9" s="73" t="s">
        <v>5</v>
      </c>
      <c r="G9" s="83">
        <v>687.93</v>
      </c>
      <c r="H9" s="83">
        <v>991.29</v>
      </c>
      <c r="I9" s="83">
        <v>399.96</v>
      </c>
      <c r="J9" s="83">
        <v>591.33</v>
      </c>
      <c r="K9" s="83">
        <v>1679.22</v>
      </c>
      <c r="L9" s="83">
        <v>399.96</v>
      </c>
      <c r="M9" s="83">
        <v>390.7</v>
      </c>
      <c r="N9" s="83">
        <v>9.26</v>
      </c>
      <c r="O9" s="83">
        <v>1279.26</v>
      </c>
      <c r="P9" s="73" t="s">
        <v>5</v>
      </c>
      <c r="Q9" s="73" t="s">
        <v>5</v>
      </c>
      <c r="R9" s="73" t="s">
        <v>5</v>
      </c>
      <c r="S9" s="73" t="s">
        <v>5</v>
      </c>
      <c r="T9" s="73" t="s">
        <v>5</v>
      </c>
      <c r="U9" s="21"/>
      <c r="V9" s="21"/>
      <c r="W9" s="21"/>
    </row>
    <row r="10" spans="1:23" ht="19.5" customHeight="1">
      <c r="A10" s="84" t="s">
        <v>131</v>
      </c>
      <c r="B10" s="85" t="s">
        <v>5</v>
      </c>
      <c r="C10" s="85" t="s">
        <v>5</v>
      </c>
      <c r="D10" s="85" t="s">
        <v>132</v>
      </c>
      <c r="E10" s="73" t="s">
        <v>5</v>
      </c>
      <c r="F10" s="73" t="s">
        <v>5</v>
      </c>
      <c r="G10" s="73" t="s">
        <v>5</v>
      </c>
      <c r="H10" s="83">
        <v>30.07</v>
      </c>
      <c r="I10" s="83">
        <v>30.07</v>
      </c>
      <c r="J10" s="73" t="s">
        <v>5</v>
      </c>
      <c r="K10" s="83">
        <v>30.07</v>
      </c>
      <c r="L10" s="83">
        <v>30.07</v>
      </c>
      <c r="M10" s="83">
        <v>30.07</v>
      </c>
      <c r="N10" s="73" t="s">
        <v>5</v>
      </c>
      <c r="O10" s="73" t="s">
        <v>5</v>
      </c>
      <c r="P10" s="73" t="s">
        <v>5</v>
      </c>
      <c r="Q10" s="73" t="s">
        <v>5</v>
      </c>
      <c r="R10" s="73" t="s">
        <v>5</v>
      </c>
      <c r="S10" s="73" t="s">
        <v>5</v>
      </c>
      <c r="T10" s="73" t="s">
        <v>5</v>
      </c>
      <c r="U10" s="21"/>
      <c r="V10" s="21"/>
      <c r="W10" s="21"/>
    </row>
    <row r="11" spans="1:23" ht="19.5" customHeight="1">
      <c r="A11" s="84" t="s">
        <v>133</v>
      </c>
      <c r="B11" s="85" t="s">
        <v>5</v>
      </c>
      <c r="C11" s="85" t="s">
        <v>5</v>
      </c>
      <c r="D11" s="85" t="s">
        <v>134</v>
      </c>
      <c r="E11" s="73" t="s">
        <v>5</v>
      </c>
      <c r="F11" s="73" t="s">
        <v>5</v>
      </c>
      <c r="G11" s="73" t="s">
        <v>5</v>
      </c>
      <c r="H11" s="83">
        <v>30.07</v>
      </c>
      <c r="I11" s="83">
        <v>30.07</v>
      </c>
      <c r="J11" s="73" t="s">
        <v>5</v>
      </c>
      <c r="K11" s="83">
        <v>30.07</v>
      </c>
      <c r="L11" s="83">
        <v>30.07</v>
      </c>
      <c r="M11" s="83">
        <v>30.07</v>
      </c>
      <c r="N11" s="73" t="s">
        <v>5</v>
      </c>
      <c r="O11" s="73" t="s">
        <v>5</v>
      </c>
      <c r="P11" s="73" t="s">
        <v>5</v>
      </c>
      <c r="Q11" s="73" t="s">
        <v>5</v>
      </c>
      <c r="R11" s="73" t="s">
        <v>5</v>
      </c>
      <c r="S11" s="73" t="s">
        <v>5</v>
      </c>
      <c r="T11" s="73" t="s">
        <v>5</v>
      </c>
      <c r="U11" s="21"/>
      <c r="V11" s="21"/>
      <c r="W11" s="21"/>
    </row>
    <row r="12" spans="1:23" ht="19.5" customHeight="1">
      <c r="A12" s="84" t="s">
        <v>135</v>
      </c>
      <c r="B12" s="85" t="s">
        <v>5</v>
      </c>
      <c r="C12" s="85" t="s">
        <v>5</v>
      </c>
      <c r="D12" s="85" t="s">
        <v>136</v>
      </c>
      <c r="E12" s="73" t="s">
        <v>5</v>
      </c>
      <c r="F12" s="73" t="s">
        <v>5</v>
      </c>
      <c r="G12" s="73" t="s">
        <v>5</v>
      </c>
      <c r="H12" s="83">
        <v>4.45</v>
      </c>
      <c r="I12" s="83">
        <v>4.45</v>
      </c>
      <c r="J12" s="73" t="s">
        <v>5</v>
      </c>
      <c r="K12" s="83">
        <v>4.45</v>
      </c>
      <c r="L12" s="83">
        <v>4.45</v>
      </c>
      <c r="M12" s="83">
        <v>4.45</v>
      </c>
      <c r="N12" s="73" t="s">
        <v>5</v>
      </c>
      <c r="O12" s="73" t="s">
        <v>5</v>
      </c>
      <c r="P12" s="73" t="s">
        <v>5</v>
      </c>
      <c r="Q12" s="73" t="s">
        <v>5</v>
      </c>
      <c r="R12" s="73" t="s">
        <v>5</v>
      </c>
      <c r="S12" s="73" t="s">
        <v>5</v>
      </c>
      <c r="T12" s="73" t="s">
        <v>5</v>
      </c>
      <c r="U12" s="21"/>
      <c r="V12" s="21"/>
      <c r="W12" s="21"/>
    </row>
    <row r="13" spans="1:23" ht="19.5" customHeight="1">
      <c r="A13" s="84" t="s">
        <v>137</v>
      </c>
      <c r="B13" s="85" t="s">
        <v>5</v>
      </c>
      <c r="C13" s="85" t="s">
        <v>5</v>
      </c>
      <c r="D13" s="85" t="s">
        <v>138</v>
      </c>
      <c r="E13" s="73" t="s">
        <v>5</v>
      </c>
      <c r="F13" s="73" t="s">
        <v>5</v>
      </c>
      <c r="G13" s="73" t="s">
        <v>5</v>
      </c>
      <c r="H13" s="83">
        <v>20.49</v>
      </c>
      <c r="I13" s="83">
        <v>20.49</v>
      </c>
      <c r="J13" s="73" t="s">
        <v>5</v>
      </c>
      <c r="K13" s="83">
        <v>20.49</v>
      </c>
      <c r="L13" s="83">
        <v>20.49</v>
      </c>
      <c r="M13" s="83">
        <v>20.49</v>
      </c>
      <c r="N13" s="73" t="s">
        <v>5</v>
      </c>
      <c r="O13" s="73" t="s">
        <v>5</v>
      </c>
      <c r="P13" s="73" t="s">
        <v>5</v>
      </c>
      <c r="Q13" s="73" t="s">
        <v>5</v>
      </c>
      <c r="R13" s="73" t="s">
        <v>5</v>
      </c>
      <c r="S13" s="73" t="s">
        <v>5</v>
      </c>
      <c r="T13" s="73" t="s">
        <v>5</v>
      </c>
      <c r="U13" s="21"/>
      <c r="V13" s="21"/>
      <c r="W13" s="21"/>
    </row>
    <row r="14" spans="1:23" ht="19.5" customHeight="1">
      <c r="A14" s="84" t="s">
        <v>139</v>
      </c>
      <c r="B14" s="85" t="s">
        <v>5</v>
      </c>
      <c r="C14" s="85" t="s">
        <v>5</v>
      </c>
      <c r="D14" s="85" t="s">
        <v>140</v>
      </c>
      <c r="E14" s="73" t="s">
        <v>5</v>
      </c>
      <c r="F14" s="73" t="s">
        <v>5</v>
      </c>
      <c r="G14" s="73" t="s">
        <v>5</v>
      </c>
      <c r="H14" s="83">
        <v>5.13</v>
      </c>
      <c r="I14" s="83">
        <v>5.13</v>
      </c>
      <c r="J14" s="73" t="s">
        <v>5</v>
      </c>
      <c r="K14" s="83">
        <v>5.13</v>
      </c>
      <c r="L14" s="83">
        <v>5.13</v>
      </c>
      <c r="M14" s="83">
        <v>5.13</v>
      </c>
      <c r="N14" s="73" t="s">
        <v>5</v>
      </c>
      <c r="O14" s="73" t="s">
        <v>5</v>
      </c>
      <c r="P14" s="73" t="s">
        <v>5</v>
      </c>
      <c r="Q14" s="73" t="s">
        <v>5</v>
      </c>
      <c r="R14" s="73" t="s">
        <v>5</v>
      </c>
      <c r="S14" s="73" t="s">
        <v>5</v>
      </c>
      <c r="T14" s="73" t="s">
        <v>5</v>
      </c>
      <c r="U14" s="21"/>
      <c r="V14" s="21"/>
      <c r="W14" s="21"/>
    </row>
    <row r="15" spans="1:23" ht="19.5" customHeight="1">
      <c r="A15" s="84" t="s">
        <v>141</v>
      </c>
      <c r="B15" s="85" t="s">
        <v>5</v>
      </c>
      <c r="C15" s="85" t="s">
        <v>5</v>
      </c>
      <c r="D15" s="85" t="s">
        <v>142</v>
      </c>
      <c r="E15" s="73" t="s">
        <v>5</v>
      </c>
      <c r="F15" s="73" t="s">
        <v>5</v>
      </c>
      <c r="G15" s="73" t="s">
        <v>5</v>
      </c>
      <c r="H15" s="83">
        <v>28.58</v>
      </c>
      <c r="I15" s="83">
        <v>28.58</v>
      </c>
      <c r="J15" s="73" t="s">
        <v>5</v>
      </c>
      <c r="K15" s="83">
        <v>28.58</v>
      </c>
      <c r="L15" s="83">
        <v>28.58</v>
      </c>
      <c r="M15" s="83">
        <v>28.58</v>
      </c>
      <c r="N15" s="73" t="s">
        <v>5</v>
      </c>
      <c r="O15" s="73" t="s">
        <v>5</v>
      </c>
      <c r="P15" s="73" t="s">
        <v>5</v>
      </c>
      <c r="Q15" s="73" t="s">
        <v>5</v>
      </c>
      <c r="R15" s="73" t="s">
        <v>5</v>
      </c>
      <c r="S15" s="73" t="s">
        <v>5</v>
      </c>
      <c r="T15" s="73" t="s">
        <v>5</v>
      </c>
      <c r="U15" s="21"/>
      <c r="V15" s="21"/>
      <c r="W15" s="21"/>
    </row>
    <row r="16" spans="1:23" ht="19.5" customHeight="1">
      <c r="A16" s="84" t="s">
        <v>143</v>
      </c>
      <c r="B16" s="85" t="s">
        <v>5</v>
      </c>
      <c r="C16" s="85" t="s">
        <v>5</v>
      </c>
      <c r="D16" s="85" t="s">
        <v>144</v>
      </c>
      <c r="E16" s="73" t="s">
        <v>5</v>
      </c>
      <c r="F16" s="73" t="s">
        <v>5</v>
      </c>
      <c r="G16" s="73" t="s">
        <v>5</v>
      </c>
      <c r="H16" s="83">
        <v>28.58</v>
      </c>
      <c r="I16" s="83">
        <v>28.58</v>
      </c>
      <c r="J16" s="73" t="s">
        <v>5</v>
      </c>
      <c r="K16" s="83">
        <v>28.58</v>
      </c>
      <c r="L16" s="83">
        <v>28.58</v>
      </c>
      <c r="M16" s="83">
        <v>28.58</v>
      </c>
      <c r="N16" s="73" t="s">
        <v>5</v>
      </c>
      <c r="O16" s="73" t="s">
        <v>5</v>
      </c>
      <c r="P16" s="73" t="s">
        <v>5</v>
      </c>
      <c r="Q16" s="73" t="s">
        <v>5</v>
      </c>
      <c r="R16" s="73" t="s">
        <v>5</v>
      </c>
      <c r="S16" s="73" t="s">
        <v>5</v>
      </c>
      <c r="T16" s="73" t="s">
        <v>5</v>
      </c>
      <c r="U16" s="21"/>
      <c r="V16" s="21"/>
      <c r="W16" s="21"/>
    </row>
    <row r="17" spans="1:23" ht="19.5" customHeight="1">
      <c r="A17" s="84" t="s">
        <v>145</v>
      </c>
      <c r="B17" s="85" t="s">
        <v>5</v>
      </c>
      <c r="C17" s="85" t="s">
        <v>5</v>
      </c>
      <c r="D17" s="85" t="s">
        <v>146</v>
      </c>
      <c r="E17" s="73" t="s">
        <v>5</v>
      </c>
      <c r="F17" s="73" t="s">
        <v>5</v>
      </c>
      <c r="G17" s="73" t="s">
        <v>5</v>
      </c>
      <c r="H17" s="83">
        <v>27.85</v>
      </c>
      <c r="I17" s="83">
        <v>27.85</v>
      </c>
      <c r="J17" s="73" t="s">
        <v>5</v>
      </c>
      <c r="K17" s="83">
        <v>27.85</v>
      </c>
      <c r="L17" s="83">
        <v>27.85</v>
      </c>
      <c r="M17" s="83">
        <v>27.85</v>
      </c>
      <c r="N17" s="73" t="s">
        <v>5</v>
      </c>
      <c r="O17" s="73" t="s">
        <v>5</v>
      </c>
      <c r="P17" s="73" t="s">
        <v>5</v>
      </c>
      <c r="Q17" s="73" t="s">
        <v>5</v>
      </c>
      <c r="R17" s="73" t="s">
        <v>5</v>
      </c>
      <c r="S17" s="73" t="s">
        <v>5</v>
      </c>
      <c r="T17" s="73" t="s">
        <v>5</v>
      </c>
      <c r="U17" s="21"/>
      <c r="V17" s="21"/>
      <c r="W17" s="21"/>
    </row>
    <row r="18" spans="1:23" ht="19.5" customHeight="1">
      <c r="A18" s="84" t="s">
        <v>147</v>
      </c>
      <c r="B18" s="85" t="s">
        <v>5</v>
      </c>
      <c r="C18" s="85" t="s">
        <v>5</v>
      </c>
      <c r="D18" s="85" t="s">
        <v>148</v>
      </c>
      <c r="E18" s="73" t="s">
        <v>5</v>
      </c>
      <c r="F18" s="73" t="s">
        <v>5</v>
      </c>
      <c r="G18" s="73" t="s">
        <v>5</v>
      </c>
      <c r="H18" s="83">
        <v>0.73</v>
      </c>
      <c r="I18" s="83">
        <v>0.73</v>
      </c>
      <c r="J18" s="73" t="s">
        <v>5</v>
      </c>
      <c r="K18" s="83">
        <v>0.73</v>
      </c>
      <c r="L18" s="83">
        <v>0.73</v>
      </c>
      <c r="M18" s="83">
        <v>0.73</v>
      </c>
      <c r="N18" s="73" t="s">
        <v>5</v>
      </c>
      <c r="O18" s="73" t="s">
        <v>5</v>
      </c>
      <c r="P18" s="73" t="s">
        <v>5</v>
      </c>
      <c r="Q18" s="73" t="s">
        <v>5</v>
      </c>
      <c r="R18" s="73" t="s">
        <v>5</v>
      </c>
      <c r="S18" s="73" t="s">
        <v>5</v>
      </c>
      <c r="T18" s="73" t="s">
        <v>5</v>
      </c>
      <c r="U18" s="21"/>
      <c r="V18" s="21"/>
      <c r="W18" s="21"/>
    </row>
    <row r="19" spans="1:23" ht="19.5" customHeight="1">
      <c r="A19" s="84" t="s">
        <v>149</v>
      </c>
      <c r="B19" s="85" t="s">
        <v>5</v>
      </c>
      <c r="C19" s="85" t="s">
        <v>5</v>
      </c>
      <c r="D19" s="85" t="s">
        <v>150</v>
      </c>
      <c r="E19" s="83">
        <v>687.93</v>
      </c>
      <c r="F19" s="73" t="s">
        <v>5</v>
      </c>
      <c r="G19" s="83">
        <v>687.93</v>
      </c>
      <c r="H19" s="83">
        <v>902.29</v>
      </c>
      <c r="I19" s="83">
        <v>310.96</v>
      </c>
      <c r="J19" s="83">
        <v>591.33</v>
      </c>
      <c r="K19" s="83">
        <f>K20+K24+K27</f>
        <v>1590.22</v>
      </c>
      <c r="L19" s="83">
        <v>310.96</v>
      </c>
      <c r="M19" s="83">
        <v>301.69</v>
      </c>
      <c r="N19" s="83">
        <v>9.26</v>
      </c>
      <c r="O19" s="83">
        <v>1279.26</v>
      </c>
      <c r="P19" s="73" t="s">
        <v>5</v>
      </c>
      <c r="Q19" s="73" t="s">
        <v>5</v>
      </c>
      <c r="R19" s="73" t="s">
        <v>5</v>
      </c>
      <c r="S19" s="73" t="s">
        <v>5</v>
      </c>
      <c r="T19" s="73" t="s">
        <v>5</v>
      </c>
      <c r="U19" s="21"/>
      <c r="V19" s="21"/>
      <c r="W19" s="21"/>
    </row>
    <row r="20" spans="1:23" ht="19.5" customHeight="1">
      <c r="A20" s="84" t="s">
        <v>151</v>
      </c>
      <c r="B20" s="85" t="s">
        <v>5</v>
      </c>
      <c r="C20" s="85" t="s">
        <v>5</v>
      </c>
      <c r="D20" s="85" t="s">
        <v>152</v>
      </c>
      <c r="E20" s="83">
        <v>419.73</v>
      </c>
      <c r="F20" s="73" t="s">
        <v>5</v>
      </c>
      <c r="G20" s="83">
        <v>419.73</v>
      </c>
      <c r="H20" s="83">
        <v>788.29</v>
      </c>
      <c r="I20" s="83">
        <v>310.96</v>
      </c>
      <c r="J20" s="83">
        <v>477.33</v>
      </c>
      <c r="K20" s="83">
        <v>1208.02</v>
      </c>
      <c r="L20" s="83">
        <v>310.96</v>
      </c>
      <c r="M20" s="83">
        <v>301.69</v>
      </c>
      <c r="N20" s="83">
        <v>9.26</v>
      </c>
      <c r="O20" s="83">
        <v>897.06</v>
      </c>
      <c r="P20" s="73" t="s">
        <v>5</v>
      </c>
      <c r="Q20" s="73" t="s">
        <v>5</v>
      </c>
      <c r="R20" s="73" t="s">
        <v>5</v>
      </c>
      <c r="S20" s="73" t="s">
        <v>5</v>
      </c>
      <c r="T20" s="73" t="s">
        <v>5</v>
      </c>
      <c r="U20" s="21"/>
      <c r="V20" s="21"/>
      <c r="W20" s="21"/>
    </row>
    <row r="21" spans="1:23" ht="19.5" customHeight="1">
      <c r="A21" s="84" t="s">
        <v>153</v>
      </c>
      <c r="B21" s="85" t="s">
        <v>5</v>
      </c>
      <c r="C21" s="85" t="s">
        <v>5</v>
      </c>
      <c r="D21" s="85" t="s">
        <v>154</v>
      </c>
      <c r="E21" s="73" t="s">
        <v>5</v>
      </c>
      <c r="F21" s="73" t="s">
        <v>5</v>
      </c>
      <c r="G21" s="73" t="s">
        <v>5</v>
      </c>
      <c r="H21" s="83">
        <v>310.96</v>
      </c>
      <c r="I21" s="83">
        <v>310.96</v>
      </c>
      <c r="J21" s="73" t="s">
        <v>5</v>
      </c>
      <c r="K21" s="83">
        <v>310.96</v>
      </c>
      <c r="L21" s="83">
        <v>310.96</v>
      </c>
      <c r="M21" s="83">
        <v>301.69</v>
      </c>
      <c r="N21" s="83">
        <v>9.26</v>
      </c>
      <c r="O21" s="73" t="s">
        <v>5</v>
      </c>
      <c r="P21" s="73" t="s">
        <v>5</v>
      </c>
      <c r="Q21" s="73" t="s">
        <v>5</v>
      </c>
      <c r="R21" s="73" t="s">
        <v>5</v>
      </c>
      <c r="S21" s="73" t="s">
        <v>5</v>
      </c>
      <c r="T21" s="73" t="s">
        <v>5</v>
      </c>
      <c r="U21" s="21"/>
      <c r="V21" s="21"/>
      <c r="W21" s="21"/>
    </row>
    <row r="22" spans="1:23" ht="19.5" customHeight="1">
      <c r="A22" s="84" t="s">
        <v>155</v>
      </c>
      <c r="B22" s="85" t="s">
        <v>5</v>
      </c>
      <c r="C22" s="85" t="s">
        <v>5</v>
      </c>
      <c r="D22" s="85" t="s">
        <v>156</v>
      </c>
      <c r="E22" s="83">
        <v>369.73</v>
      </c>
      <c r="F22" s="73" t="s">
        <v>5</v>
      </c>
      <c r="G22" s="83">
        <v>369.73</v>
      </c>
      <c r="H22" s="83">
        <v>105.83</v>
      </c>
      <c r="I22" s="73" t="s">
        <v>5</v>
      </c>
      <c r="J22" s="83">
        <v>105.83</v>
      </c>
      <c r="K22" s="83">
        <v>475.56</v>
      </c>
      <c r="L22" s="73" t="s">
        <v>5</v>
      </c>
      <c r="M22" s="73" t="s">
        <v>5</v>
      </c>
      <c r="N22" s="73" t="s">
        <v>5</v>
      </c>
      <c r="O22" s="83">
        <v>475.56</v>
      </c>
      <c r="P22" s="73" t="s">
        <v>5</v>
      </c>
      <c r="Q22" s="73" t="s">
        <v>5</v>
      </c>
      <c r="R22" s="73" t="s">
        <v>5</v>
      </c>
      <c r="S22" s="73" t="s">
        <v>5</v>
      </c>
      <c r="T22" s="73" t="s">
        <v>5</v>
      </c>
      <c r="U22" s="21"/>
      <c r="V22" s="21"/>
      <c r="W22" s="21"/>
    </row>
    <row r="23" spans="1:23" ht="19.5" customHeight="1">
      <c r="A23" s="84" t="s">
        <v>157</v>
      </c>
      <c r="B23" s="85" t="s">
        <v>5</v>
      </c>
      <c r="C23" s="85" t="s">
        <v>5</v>
      </c>
      <c r="D23" s="85" t="s">
        <v>158</v>
      </c>
      <c r="E23" s="83">
        <v>50</v>
      </c>
      <c r="F23" s="73" t="s">
        <v>5</v>
      </c>
      <c r="G23" s="83">
        <v>50</v>
      </c>
      <c r="H23" s="83">
        <v>371.5</v>
      </c>
      <c r="I23" s="73" t="s">
        <v>5</v>
      </c>
      <c r="J23" s="83">
        <v>371.5</v>
      </c>
      <c r="K23" s="83">
        <v>421.5</v>
      </c>
      <c r="L23" s="73" t="s">
        <v>5</v>
      </c>
      <c r="M23" s="73" t="s">
        <v>5</v>
      </c>
      <c r="N23" s="73" t="s">
        <v>5</v>
      </c>
      <c r="O23" s="83">
        <v>421.5</v>
      </c>
      <c r="P23" s="73" t="s">
        <v>5</v>
      </c>
      <c r="Q23" s="73" t="s">
        <v>5</v>
      </c>
      <c r="R23" s="73" t="s">
        <v>5</v>
      </c>
      <c r="S23" s="73" t="s">
        <v>5</v>
      </c>
      <c r="T23" s="73" t="s">
        <v>5</v>
      </c>
      <c r="U23" s="21"/>
      <c r="V23" s="21"/>
      <c r="W23" s="21"/>
    </row>
    <row r="24" spans="1:23" ht="19.5" customHeight="1">
      <c r="A24" s="84" t="s">
        <v>159</v>
      </c>
      <c r="B24" s="85" t="s">
        <v>5</v>
      </c>
      <c r="C24" s="85" t="s">
        <v>5</v>
      </c>
      <c r="D24" s="85" t="s">
        <v>160</v>
      </c>
      <c r="E24" s="83">
        <v>168.2</v>
      </c>
      <c r="F24" s="73" t="s">
        <v>5</v>
      </c>
      <c r="G24" s="83">
        <v>168.2</v>
      </c>
      <c r="H24" s="83">
        <v>114</v>
      </c>
      <c r="I24" s="73" t="s">
        <v>5</v>
      </c>
      <c r="J24" s="83">
        <v>114</v>
      </c>
      <c r="K24" s="83">
        <v>282.2</v>
      </c>
      <c r="L24" s="73" t="s">
        <v>5</v>
      </c>
      <c r="M24" s="73" t="s">
        <v>5</v>
      </c>
      <c r="N24" s="73" t="s">
        <v>5</v>
      </c>
      <c r="O24" s="83">
        <v>282.2</v>
      </c>
      <c r="P24" s="73" t="s">
        <v>5</v>
      </c>
      <c r="Q24" s="73" t="s">
        <v>5</v>
      </c>
      <c r="R24" s="73" t="s">
        <v>5</v>
      </c>
      <c r="S24" s="73" t="s">
        <v>5</v>
      </c>
      <c r="T24" s="73" t="s">
        <v>5</v>
      </c>
      <c r="U24" s="21"/>
      <c r="V24" s="21"/>
      <c r="W24" s="21"/>
    </row>
    <row r="25" spans="1:23" ht="19.5" customHeight="1">
      <c r="A25" s="84" t="s">
        <v>161</v>
      </c>
      <c r="B25" s="85" t="s">
        <v>5</v>
      </c>
      <c r="C25" s="85" t="s">
        <v>5</v>
      </c>
      <c r="D25" s="85" t="s">
        <v>162</v>
      </c>
      <c r="E25" s="73" t="s">
        <v>5</v>
      </c>
      <c r="F25" s="73" t="s">
        <v>5</v>
      </c>
      <c r="G25" s="73" t="s">
        <v>5</v>
      </c>
      <c r="H25" s="83">
        <v>114</v>
      </c>
      <c r="I25" s="73" t="s">
        <v>5</v>
      </c>
      <c r="J25" s="83">
        <v>114</v>
      </c>
      <c r="K25" s="83">
        <v>114</v>
      </c>
      <c r="L25" s="73" t="s">
        <v>5</v>
      </c>
      <c r="M25" s="73" t="s">
        <v>5</v>
      </c>
      <c r="N25" s="73" t="s">
        <v>5</v>
      </c>
      <c r="O25" s="83">
        <v>114</v>
      </c>
      <c r="P25" s="73" t="s">
        <v>5</v>
      </c>
      <c r="Q25" s="73" t="s">
        <v>5</v>
      </c>
      <c r="R25" s="73" t="s">
        <v>5</v>
      </c>
      <c r="S25" s="73" t="s">
        <v>5</v>
      </c>
      <c r="T25" s="73" t="s">
        <v>5</v>
      </c>
      <c r="U25" s="21"/>
      <c r="V25" s="21"/>
      <c r="W25" s="21"/>
    </row>
    <row r="26" spans="1:23" ht="19.5" customHeight="1">
      <c r="A26" s="84" t="s">
        <v>177</v>
      </c>
      <c r="B26" s="85" t="s">
        <v>5</v>
      </c>
      <c r="C26" s="85" t="s">
        <v>5</v>
      </c>
      <c r="D26" s="85" t="s">
        <v>178</v>
      </c>
      <c r="E26" s="83">
        <v>168.2</v>
      </c>
      <c r="F26" s="73" t="s">
        <v>5</v>
      </c>
      <c r="G26" s="83">
        <v>168.2</v>
      </c>
      <c r="H26" s="73" t="s">
        <v>5</v>
      </c>
      <c r="I26" s="73" t="s">
        <v>5</v>
      </c>
      <c r="J26" s="73" t="s">
        <v>5</v>
      </c>
      <c r="K26" s="83">
        <v>168.2</v>
      </c>
      <c r="L26" s="73" t="s">
        <v>5</v>
      </c>
      <c r="M26" s="73" t="s">
        <v>5</v>
      </c>
      <c r="N26" s="73" t="s">
        <v>5</v>
      </c>
      <c r="O26" s="83">
        <v>168.2</v>
      </c>
      <c r="P26" s="73" t="s">
        <v>5</v>
      </c>
      <c r="Q26" s="73" t="s">
        <v>5</v>
      </c>
      <c r="R26" s="73" t="s">
        <v>5</v>
      </c>
      <c r="S26" s="73" t="s">
        <v>5</v>
      </c>
      <c r="T26" s="73" t="s">
        <v>5</v>
      </c>
      <c r="U26" s="21"/>
      <c r="V26" s="21"/>
      <c r="W26" s="21"/>
    </row>
    <row r="27" spans="1:23" ht="19.5" customHeight="1">
      <c r="A27" s="84" t="s">
        <v>179</v>
      </c>
      <c r="B27" s="85" t="s">
        <v>5</v>
      </c>
      <c r="C27" s="85" t="s">
        <v>5</v>
      </c>
      <c r="D27" s="85" t="s">
        <v>180</v>
      </c>
      <c r="E27" s="83">
        <v>100</v>
      </c>
      <c r="F27" s="73" t="s">
        <v>5</v>
      </c>
      <c r="G27" s="83">
        <v>100</v>
      </c>
      <c r="H27" s="73" t="s">
        <v>5</v>
      </c>
      <c r="I27" s="73" t="s">
        <v>5</v>
      </c>
      <c r="J27" s="73" t="s">
        <v>5</v>
      </c>
      <c r="K27" s="83">
        <v>100</v>
      </c>
      <c r="L27" s="73" t="s">
        <v>5</v>
      </c>
      <c r="M27" s="73" t="s">
        <v>5</v>
      </c>
      <c r="N27" s="73" t="s">
        <v>5</v>
      </c>
      <c r="O27" s="83">
        <v>100</v>
      </c>
      <c r="P27" s="73" t="s">
        <v>5</v>
      </c>
      <c r="Q27" s="73" t="s">
        <v>5</v>
      </c>
      <c r="R27" s="73" t="s">
        <v>5</v>
      </c>
      <c r="S27" s="73" t="s">
        <v>5</v>
      </c>
      <c r="T27" s="73" t="s">
        <v>5</v>
      </c>
      <c r="U27" s="21"/>
      <c r="V27" s="21"/>
      <c r="W27" s="21"/>
    </row>
    <row r="28" spans="1:23" ht="19.5" customHeight="1">
      <c r="A28" s="84" t="s">
        <v>181</v>
      </c>
      <c r="B28" s="85" t="s">
        <v>5</v>
      </c>
      <c r="C28" s="85" t="s">
        <v>5</v>
      </c>
      <c r="D28" s="85" t="s">
        <v>182</v>
      </c>
      <c r="E28" s="83">
        <v>100</v>
      </c>
      <c r="F28" s="73" t="s">
        <v>5</v>
      </c>
      <c r="G28" s="83">
        <v>100</v>
      </c>
      <c r="H28" s="73" t="s">
        <v>5</v>
      </c>
      <c r="I28" s="73" t="s">
        <v>5</v>
      </c>
      <c r="J28" s="73" t="s">
        <v>5</v>
      </c>
      <c r="K28" s="83">
        <v>100</v>
      </c>
      <c r="L28" s="73" t="s">
        <v>5</v>
      </c>
      <c r="M28" s="73" t="s">
        <v>5</v>
      </c>
      <c r="N28" s="73" t="s">
        <v>5</v>
      </c>
      <c r="O28" s="83">
        <v>100</v>
      </c>
      <c r="P28" s="73" t="s">
        <v>5</v>
      </c>
      <c r="Q28" s="73" t="s">
        <v>5</v>
      </c>
      <c r="R28" s="73" t="s">
        <v>5</v>
      </c>
      <c r="S28" s="73" t="s">
        <v>5</v>
      </c>
      <c r="T28" s="73" t="s">
        <v>5</v>
      </c>
      <c r="U28" s="21"/>
      <c r="V28" s="21"/>
      <c r="W28" s="21"/>
    </row>
    <row r="29" spans="1:23" ht="19.5" customHeight="1">
      <c r="A29" s="84" t="s">
        <v>163</v>
      </c>
      <c r="B29" s="85" t="s">
        <v>5</v>
      </c>
      <c r="C29" s="85" t="s">
        <v>5</v>
      </c>
      <c r="D29" s="85" t="s">
        <v>164</v>
      </c>
      <c r="E29" s="73" t="s">
        <v>5</v>
      </c>
      <c r="F29" s="73" t="s">
        <v>5</v>
      </c>
      <c r="G29" s="73" t="s">
        <v>5</v>
      </c>
      <c r="H29" s="83">
        <v>30.35</v>
      </c>
      <c r="I29" s="83">
        <v>30.35</v>
      </c>
      <c r="J29" s="73" t="s">
        <v>5</v>
      </c>
      <c r="K29" s="83">
        <v>30.35</v>
      </c>
      <c r="L29" s="83">
        <v>30.35</v>
      </c>
      <c r="M29" s="83">
        <v>30.35</v>
      </c>
      <c r="N29" s="73" t="s">
        <v>5</v>
      </c>
      <c r="O29" s="73" t="s">
        <v>5</v>
      </c>
      <c r="P29" s="73" t="s">
        <v>5</v>
      </c>
      <c r="Q29" s="73" t="s">
        <v>5</v>
      </c>
      <c r="R29" s="73" t="s">
        <v>5</v>
      </c>
      <c r="S29" s="73" t="s">
        <v>5</v>
      </c>
      <c r="T29" s="73" t="s">
        <v>5</v>
      </c>
      <c r="U29" s="21"/>
      <c r="V29" s="21"/>
      <c r="W29" s="21"/>
    </row>
    <row r="30" spans="1:23" ht="19.5" customHeight="1">
      <c r="A30" s="84" t="s">
        <v>165</v>
      </c>
      <c r="B30" s="85" t="s">
        <v>5</v>
      </c>
      <c r="C30" s="85" t="s">
        <v>5</v>
      </c>
      <c r="D30" s="85" t="s">
        <v>166</v>
      </c>
      <c r="E30" s="73" t="s">
        <v>5</v>
      </c>
      <c r="F30" s="73" t="s">
        <v>5</v>
      </c>
      <c r="G30" s="73" t="s">
        <v>5</v>
      </c>
      <c r="H30" s="83">
        <v>30.35</v>
      </c>
      <c r="I30" s="83">
        <v>30.35</v>
      </c>
      <c r="J30" s="73" t="s">
        <v>5</v>
      </c>
      <c r="K30" s="83">
        <v>30.35</v>
      </c>
      <c r="L30" s="83">
        <v>30.35</v>
      </c>
      <c r="M30" s="83">
        <v>30.35</v>
      </c>
      <c r="N30" s="73" t="s">
        <v>5</v>
      </c>
      <c r="O30" s="73" t="s">
        <v>5</v>
      </c>
      <c r="P30" s="73" t="s">
        <v>5</v>
      </c>
      <c r="Q30" s="73" t="s">
        <v>5</v>
      </c>
      <c r="R30" s="73" t="s">
        <v>5</v>
      </c>
      <c r="S30" s="73" t="s">
        <v>5</v>
      </c>
      <c r="T30" s="73" t="s">
        <v>5</v>
      </c>
      <c r="U30" s="21"/>
      <c r="V30" s="21"/>
      <c r="W30" s="21"/>
    </row>
    <row r="31" spans="1:23" ht="19.5" customHeight="1">
      <c r="A31" s="84" t="s">
        <v>167</v>
      </c>
      <c r="B31" s="85" t="s">
        <v>5</v>
      </c>
      <c r="C31" s="85" t="s">
        <v>5</v>
      </c>
      <c r="D31" s="85" t="s">
        <v>168</v>
      </c>
      <c r="E31" s="73" t="s">
        <v>5</v>
      </c>
      <c r="F31" s="73" t="s">
        <v>5</v>
      </c>
      <c r="G31" s="73" t="s">
        <v>5</v>
      </c>
      <c r="H31" s="83">
        <v>30.35</v>
      </c>
      <c r="I31" s="83">
        <v>30.35</v>
      </c>
      <c r="J31" s="73" t="s">
        <v>5</v>
      </c>
      <c r="K31" s="83">
        <v>30.35</v>
      </c>
      <c r="L31" s="83">
        <v>30.35</v>
      </c>
      <c r="M31" s="83">
        <v>30.35</v>
      </c>
      <c r="N31" s="73" t="s">
        <v>5</v>
      </c>
      <c r="O31" s="73" t="s">
        <v>5</v>
      </c>
      <c r="P31" s="73" t="s">
        <v>5</v>
      </c>
      <c r="Q31" s="73" t="s">
        <v>5</v>
      </c>
      <c r="R31" s="73" t="s">
        <v>5</v>
      </c>
      <c r="S31" s="73" t="s">
        <v>5</v>
      </c>
      <c r="T31" s="73" t="s">
        <v>5</v>
      </c>
      <c r="U31" s="21"/>
      <c r="V31" s="21"/>
      <c r="W31" s="21"/>
    </row>
    <row r="32" spans="1:23" ht="19.5" customHeight="1">
      <c r="A32" s="84" t="s">
        <v>216</v>
      </c>
      <c r="B32" s="85" t="s">
        <v>5</v>
      </c>
      <c r="C32" s="85" t="s">
        <v>5</v>
      </c>
      <c r="D32" s="85" t="s">
        <v>5</v>
      </c>
      <c r="E32" s="85" t="s">
        <v>5</v>
      </c>
      <c r="F32" s="85" t="s">
        <v>5</v>
      </c>
      <c r="G32" s="85" t="s">
        <v>5</v>
      </c>
      <c r="H32" s="85" t="s">
        <v>5</v>
      </c>
      <c r="I32" s="85" t="s">
        <v>5</v>
      </c>
      <c r="J32" s="85" t="s">
        <v>5</v>
      </c>
      <c r="K32" s="85" t="s">
        <v>5</v>
      </c>
      <c r="L32" s="85" t="s">
        <v>5</v>
      </c>
      <c r="M32" s="85" t="s">
        <v>5</v>
      </c>
      <c r="N32" s="85" t="s">
        <v>5</v>
      </c>
      <c r="O32" s="85" t="s">
        <v>5</v>
      </c>
      <c r="P32" s="85" t="s">
        <v>5</v>
      </c>
      <c r="Q32" s="85" t="s">
        <v>5</v>
      </c>
      <c r="R32" s="85" t="s">
        <v>5</v>
      </c>
      <c r="S32" s="85" t="s">
        <v>5</v>
      </c>
      <c r="T32" s="85" t="s">
        <v>5</v>
      </c>
      <c r="U32" s="21"/>
      <c r="V32" s="21"/>
      <c r="W32" s="21"/>
    </row>
    <row r="33" spans="1:23" ht="12.75">
      <c r="A33" s="21"/>
      <c r="B33" s="21"/>
      <c r="C33" s="21"/>
      <c r="D33" s="21"/>
      <c r="E33" s="21"/>
      <c r="F33" s="21"/>
      <c r="G33" s="21"/>
      <c r="H33" s="21"/>
      <c r="I33" s="21"/>
      <c r="J33" s="21"/>
      <c r="K33" s="21"/>
      <c r="L33" s="21"/>
      <c r="M33" s="21"/>
      <c r="N33" s="21"/>
      <c r="O33" s="21"/>
      <c r="P33" s="21"/>
      <c r="Q33" s="21"/>
      <c r="R33" s="21"/>
      <c r="S33" s="21"/>
      <c r="T33" s="21"/>
      <c r="U33" s="21"/>
      <c r="V33" s="21"/>
      <c r="W33" s="21"/>
    </row>
    <row r="34" spans="1:23" ht="12.75">
      <c r="A34" s="21"/>
      <c r="B34" s="21"/>
      <c r="C34" s="21"/>
      <c r="D34" s="21"/>
      <c r="E34" s="21"/>
      <c r="F34" s="21"/>
      <c r="G34" s="21"/>
      <c r="H34" s="21"/>
      <c r="I34" s="21"/>
      <c r="J34" s="21"/>
      <c r="K34" s="21"/>
      <c r="L34" s="21"/>
      <c r="M34" s="21"/>
      <c r="N34" s="21"/>
      <c r="O34" s="21"/>
      <c r="P34" s="21"/>
      <c r="Q34" s="21"/>
      <c r="R34" s="21"/>
      <c r="S34" s="21"/>
      <c r="T34" s="21"/>
      <c r="U34" s="21"/>
      <c r="V34" s="21"/>
      <c r="W34" s="21"/>
    </row>
    <row r="35" spans="1:23" ht="12.75">
      <c r="A35" s="21"/>
      <c r="B35" s="21"/>
      <c r="C35" s="21"/>
      <c r="D35" s="21"/>
      <c r="E35" s="21"/>
      <c r="F35" s="21"/>
      <c r="G35" s="21"/>
      <c r="H35" s="21"/>
      <c r="I35" s="21"/>
      <c r="J35" s="21"/>
      <c r="K35" s="21"/>
      <c r="L35" s="21"/>
      <c r="M35" s="21"/>
      <c r="N35" s="21"/>
      <c r="O35" s="21"/>
      <c r="P35" s="21"/>
      <c r="Q35" s="21"/>
      <c r="R35" s="21"/>
      <c r="S35" s="21"/>
      <c r="T35" s="21"/>
      <c r="U35" s="21"/>
      <c r="V35" s="21"/>
      <c r="W35" s="21"/>
    </row>
    <row r="36" spans="1:23" ht="12.75">
      <c r="A36" s="21"/>
      <c r="B36" s="21"/>
      <c r="C36" s="21"/>
      <c r="D36" s="21"/>
      <c r="E36" s="21"/>
      <c r="F36" s="21"/>
      <c r="G36" s="21"/>
      <c r="H36" s="21"/>
      <c r="I36" s="21"/>
      <c r="J36" s="21"/>
      <c r="K36" s="21"/>
      <c r="L36" s="21"/>
      <c r="M36" s="21"/>
      <c r="N36" s="21"/>
      <c r="O36" s="21"/>
      <c r="P36" s="21"/>
      <c r="Q36" s="21"/>
      <c r="R36" s="21"/>
      <c r="S36" s="21"/>
      <c r="T36" s="21"/>
      <c r="U36" s="21"/>
      <c r="V36" s="21"/>
      <c r="W36" s="21"/>
    </row>
    <row r="37" spans="1:23" ht="12.75">
      <c r="A37" s="21"/>
      <c r="B37" s="21"/>
      <c r="C37" s="21"/>
      <c r="D37" s="21"/>
      <c r="E37" s="21"/>
      <c r="F37" s="21"/>
      <c r="G37" s="21"/>
      <c r="H37" s="21"/>
      <c r="I37" s="21"/>
      <c r="J37" s="21"/>
      <c r="K37" s="21"/>
      <c r="L37" s="21"/>
      <c r="M37" s="21"/>
      <c r="N37" s="21"/>
      <c r="O37" s="21"/>
      <c r="P37" s="21"/>
      <c r="Q37" s="21"/>
      <c r="R37" s="21"/>
      <c r="S37" s="21"/>
      <c r="T37" s="21"/>
      <c r="U37" s="21"/>
      <c r="V37" s="21"/>
      <c r="W37" s="21"/>
    </row>
    <row r="38" spans="1:23" ht="12.75">
      <c r="A38" s="21"/>
      <c r="B38" s="21"/>
      <c r="C38" s="21"/>
      <c r="D38" s="21"/>
      <c r="E38" s="21"/>
      <c r="F38" s="21"/>
      <c r="G38" s="21"/>
      <c r="H38" s="21"/>
      <c r="I38" s="21"/>
      <c r="J38" s="21"/>
      <c r="K38" s="21"/>
      <c r="L38" s="21"/>
      <c r="M38" s="21"/>
      <c r="N38" s="21"/>
      <c r="O38" s="21"/>
      <c r="P38" s="21"/>
      <c r="Q38" s="21"/>
      <c r="R38" s="21"/>
      <c r="S38" s="21"/>
      <c r="T38" s="21"/>
      <c r="U38" s="21"/>
      <c r="V38" s="21"/>
      <c r="W38" s="21"/>
    </row>
  </sheetData>
  <sheetProtection/>
  <mergeCells count="52">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9"/>
  <sheetViews>
    <sheetView workbookViewId="0" topLeftCell="A1">
      <selection activeCell="K24" sqref="K24"/>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217</v>
      </c>
      <c r="E1" s="1" t="s">
        <v>217</v>
      </c>
    </row>
    <row r="2" ht="12.75">
      <c r="I2" s="22" t="s">
        <v>218</v>
      </c>
    </row>
    <row r="3" spans="1:9" ht="12.75">
      <c r="A3" s="2" t="s">
        <v>2</v>
      </c>
      <c r="I3" s="22" t="s">
        <v>3</v>
      </c>
    </row>
    <row r="4" spans="1:9" ht="19.5" customHeight="1">
      <c r="A4" s="69" t="s">
        <v>213</v>
      </c>
      <c r="B4" s="70" t="s">
        <v>5</v>
      </c>
      <c r="C4" s="70" t="s">
        <v>5</v>
      </c>
      <c r="D4" s="70" t="s">
        <v>212</v>
      </c>
      <c r="E4" s="70" t="s">
        <v>5</v>
      </c>
      <c r="F4" s="70" t="s">
        <v>5</v>
      </c>
      <c r="G4" s="70" t="s">
        <v>5</v>
      </c>
      <c r="H4" s="70" t="s">
        <v>5</v>
      </c>
      <c r="I4" s="70" t="s">
        <v>5</v>
      </c>
    </row>
    <row r="5" spans="1:9" ht="19.5" customHeight="1">
      <c r="A5" s="71" t="s">
        <v>219</v>
      </c>
      <c r="B5" s="72" t="s">
        <v>124</v>
      </c>
      <c r="C5" s="72" t="s">
        <v>9</v>
      </c>
      <c r="D5" s="72" t="s">
        <v>219</v>
      </c>
      <c r="E5" s="72" t="s">
        <v>124</v>
      </c>
      <c r="F5" s="72" t="s">
        <v>9</v>
      </c>
      <c r="G5" s="72" t="s">
        <v>219</v>
      </c>
      <c r="H5" s="72" t="s">
        <v>124</v>
      </c>
      <c r="I5" s="72" t="s">
        <v>9</v>
      </c>
    </row>
    <row r="6" spans="1:9" ht="19.5" customHeight="1">
      <c r="A6" s="71" t="s">
        <v>5</v>
      </c>
      <c r="B6" s="72" t="s">
        <v>5</v>
      </c>
      <c r="C6" s="72" t="s">
        <v>5</v>
      </c>
      <c r="D6" s="72" t="s">
        <v>5</v>
      </c>
      <c r="E6" s="72" t="s">
        <v>5</v>
      </c>
      <c r="F6" s="72" t="s">
        <v>5</v>
      </c>
      <c r="G6" s="72" t="s">
        <v>5</v>
      </c>
      <c r="H6" s="72" t="s">
        <v>5</v>
      </c>
      <c r="I6" s="72" t="s">
        <v>5</v>
      </c>
    </row>
    <row r="7" spans="1:9" ht="19.5" customHeight="1">
      <c r="A7" s="65" t="s">
        <v>220</v>
      </c>
      <c r="B7" s="82" t="s">
        <v>221</v>
      </c>
      <c r="C7" s="83">
        <v>386.25</v>
      </c>
      <c r="D7" s="82" t="s">
        <v>222</v>
      </c>
      <c r="E7" s="82" t="s">
        <v>223</v>
      </c>
      <c r="F7" s="83">
        <v>9.26</v>
      </c>
      <c r="G7" s="82" t="s">
        <v>224</v>
      </c>
      <c r="H7" s="82" t="s">
        <v>225</v>
      </c>
      <c r="I7" s="73" t="s">
        <v>5</v>
      </c>
    </row>
    <row r="8" spans="1:9" ht="19.5" customHeight="1">
      <c r="A8" s="65" t="s">
        <v>226</v>
      </c>
      <c r="B8" s="82" t="s">
        <v>227</v>
      </c>
      <c r="C8" s="83">
        <v>133.78</v>
      </c>
      <c r="D8" s="82" t="s">
        <v>228</v>
      </c>
      <c r="E8" s="82" t="s">
        <v>229</v>
      </c>
      <c r="F8" s="83">
        <v>3.84</v>
      </c>
      <c r="G8" s="82" t="s">
        <v>230</v>
      </c>
      <c r="H8" s="82" t="s">
        <v>231</v>
      </c>
      <c r="I8" s="73" t="s">
        <v>5</v>
      </c>
    </row>
    <row r="9" spans="1:9" ht="19.5" customHeight="1">
      <c r="A9" s="65" t="s">
        <v>232</v>
      </c>
      <c r="B9" s="82" t="s">
        <v>233</v>
      </c>
      <c r="C9" s="83">
        <v>55.5</v>
      </c>
      <c r="D9" s="82" t="s">
        <v>234</v>
      </c>
      <c r="E9" s="82" t="s">
        <v>235</v>
      </c>
      <c r="F9" s="73" t="s">
        <v>5</v>
      </c>
      <c r="G9" s="82" t="s">
        <v>236</v>
      </c>
      <c r="H9" s="82" t="s">
        <v>237</v>
      </c>
      <c r="I9" s="73" t="s">
        <v>5</v>
      </c>
    </row>
    <row r="10" spans="1:9" ht="19.5" customHeight="1">
      <c r="A10" s="65" t="s">
        <v>238</v>
      </c>
      <c r="B10" s="82" t="s">
        <v>239</v>
      </c>
      <c r="C10" s="73" t="s">
        <v>5</v>
      </c>
      <c r="D10" s="82" t="s">
        <v>240</v>
      </c>
      <c r="E10" s="82" t="s">
        <v>241</v>
      </c>
      <c r="F10" s="73" t="s">
        <v>5</v>
      </c>
      <c r="G10" s="82" t="s">
        <v>242</v>
      </c>
      <c r="H10" s="82" t="s">
        <v>243</v>
      </c>
      <c r="I10" s="73" t="s">
        <v>5</v>
      </c>
    </row>
    <row r="11" spans="1:9" ht="19.5" customHeight="1">
      <c r="A11" s="65" t="s">
        <v>244</v>
      </c>
      <c r="B11" s="82" t="s">
        <v>245</v>
      </c>
      <c r="C11" s="73" t="s">
        <v>5</v>
      </c>
      <c r="D11" s="82" t="s">
        <v>246</v>
      </c>
      <c r="E11" s="82" t="s">
        <v>247</v>
      </c>
      <c r="F11" s="73" t="s">
        <v>5</v>
      </c>
      <c r="G11" s="82" t="s">
        <v>248</v>
      </c>
      <c r="H11" s="82" t="s">
        <v>249</v>
      </c>
      <c r="I11" s="73" t="s">
        <v>5</v>
      </c>
    </row>
    <row r="12" spans="1:9" ht="19.5" customHeight="1">
      <c r="A12" s="65" t="s">
        <v>250</v>
      </c>
      <c r="B12" s="82" t="s">
        <v>251</v>
      </c>
      <c r="C12" s="83">
        <v>110.15</v>
      </c>
      <c r="D12" s="82" t="s">
        <v>252</v>
      </c>
      <c r="E12" s="82" t="s">
        <v>253</v>
      </c>
      <c r="F12" s="73" t="s">
        <v>5</v>
      </c>
      <c r="G12" s="82" t="s">
        <v>254</v>
      </c>
      <c r="H12" s="82" t="s">
        <v>255</v>
      </c>
      <c r="I12" s="73" t="s">
        <v>5</v>
      </c>
    </row>
    <row r="13" spans="1:9" ht="19.5" customHeight="1">
      <c r="A13" s="65" t="s">
        <v>256</v>
      </c>
      <c r="B13" s="82" t="s">
        <v>257</v>
      </c>
      <c r="C13" s="83">
        <v>20.49</v>
      </c>
      <c r="D13" s="82" t="s">
        <v>258</v>
      </c>
      <c r="E13" s="82" t="s">
        <v>259</v>
      </c>
      <c r="F13" s="73" t="s">
        <v>5</v>
      </c>
      <c r="G13" s="82" t="s">
        <v>260</v>
      </c>
      <c r="H13" s="82" t="s">
        <v>261</v>
      </c>
      <c r="I13" s="73" t="s">
        <v>5</v>
      </c>
    </row>
    <row r="14" spans="1:9" ht="19.5" customHeight="1">
      <c r="A14" s="65" t="s">
        <v>262</v>
      </c>
      <c r="B14" s="82" t="s">
        <v>263</v>
      </c>
      <c r="C14" s="83">
        <v>5.13</v>
      </c>
      <c r="D14" s="82" t="s">
        <v>264</v>
      </c>
      <c r="E14" s="82" t="s">
        <v>265</v>
      </c>
      <c r="F14" s="73" t="s">
        <v>5</v>
      </c>
      <c r="G14" s="82" t="s">
        <v>266</v>
      </c>
      <c r="H14" s="82" t="s">
        <v>267</v>
      </c>
      <c r="I14" s="73" t="s">
        <v>5</v>
      </c>
    </row>
    <row r="15" spans="1:9" ht="19.5" customHeight="1">
      <c r="A15" s="65" t="s">
        <v>268</v>
      </c>
      <c r="B15" s="82" t="s">
        <v>269</v>
      </c>
      <c r="C15" s="83">
        <v>27.85</v>
      </c>
      <c r="D15" s="82" t="s">
        <v>270</v>
      </c>
      <c r="E15" s="82" t="s">
        <v>271</v>
      </c>
      <c r="F15" s="73" t="s">
        <v>5</v>
      </c>
      <c r="G15" s="82" t="s">
        <v>272</v>
      </c>
      <c r="H15" s="82" t="s">
        <v>273</v>
      </c>
      <c r="I15" s="73" t="s">
        <v>5</v>
      </c>
    </row>
    <row r="16" spans="1:9" ht="19.5" customHeight="1">
      <c r="A16" s="65" t="s">
        <v>274</v>
      </c>
      <c r="B16" s="82" t="s">
        <v>275</v>
      </c>
      <c r="C16" s="73" t="s">
        <v>5</v>
      </c>
      <c r="D16" s="82" t="s">
        <v>276</v>
      </c>
      <c r="E16" s="82" t="s">
        <v>277</v>
      </c>
      <c r="F16" s="73" t="s">
        <v>5</v>
      </c>
      <c r="G16" s="82" t="s">
        <v>278</v>
      </c>
      <c r="H16" s="82" t="s">
        <v>279</v>
      </c>
      <c r="I16" s="73" t="s">
        <v>5</v>
      </c>
    </row>
    <row r="17" spans="1:9" ht="19.5" customHeight="1">
      <c r="A17" s="65" t="s">
        <v>280</v>
      </c>
      <c r="B17" s="82" t="s">
        <v>281</v>
      </c>
      <c r="C17" s="83">
        <v>2.99</v>
      </c>
      <c r="D17" s="82" t="s">
        <v>282</v>
      </c>
      <c r="E17" s="82" t="s">
        <v>283</v>
      </c>
      <c r="F17" s="73" t="s">
        <v>5</v>
      </c>
      <c r="G17" s="82" t="s">
        <v>284</v>
      </c>
      <c r="H17" s="82" t="s">
        <v>285</v>
      </c>
      <c r="I17" s="73" t="s">
        <v>5</v>
      </c>
    </row>
    <row r="18" spans="1:9" ht="19.5" customHeight="1">
      <c r="A18" s="65" t="s">
        <v>286</v>
      </c>
      <c r="B18" s="82" t="s">
        <v>168</v>
      </c>
      <c r="C18" s="83">
        <v>30.35</v>
      </c>
      <c r="D18" s="82" t="s">
        <v>287</v>
      </c>
      <c r="E18" s="82" t="s">
        <v>288</v>
      </c>
      <c r="F18" s="73" t="s">
        <v>5</v>
      </c>
      <c r="G18" s="82" t="s">
        <v>289</v>
      </c>
      <c r="H18" s="82" t="s">
        <v>290</v>
      </c>
      <c r="I18" s="73" t="s">
        <v>5</v>
      </c>
    </row>
    <row r="19" spans="1:9" ht="19.5" customHeight="1">
      <c r="A19" s="65" t="s">
        <v>291</v>
      </c>
      <c r="B19" s="82" t="s">
        <v>292</v>
      </c>
      <c r="C19" s="73" t="s">
        <v>5</v>
      </c>
      <c r="D19" s="82" t="s">
        <v>293</v>
      </c>
      <c r="E19" s="82" t="s">
        <v>294</v>
      </c>
      <c r="F19" s="73" t="s">
        <v>5</v>
      </c>
      <c r="G19" s="82" t="s">
        <v>295</v>
      </c>
      <c r="H19" s="82" t="s">
        <v>296</v>
      </c>
      <c r="I19" s="73" t="s">
        <v>5</v>
      </c>
    </row>
    <row r="20" spans="1:9" ht="19.5" customHeight="1">
      <c r="A20" s="65" t="s">
        <v>297</v>
      </c>
      <c r="B20" s="82" t="s">
        <v>298</v>
      </c>
      <c r="C20" s="73" t="s">
        <v>5</v>
      </c>
      <c r="D20" s="82" t="s">
        <v>299</v>
      </c>
      <c r="E20" s="82" t="s">
        <v>300</v>
      </c>
      <c r="F20" s="73" t="s">
        <v>5</v>
      </c>
      <c r="G20" s="82" t="s">
        <v>301</v>
      </c>
      <c r="H20" s="82" t="s">
        <v>302</v>
      </c>
      <c r="I20" s="73" t="s">
        <v>5</v>
      </c>
    </row>
    <row r="21" spans="1:9" ht="19.5" customHeight="1">
      <c r="A21" s="65" t="s">
        <v>303</v>
      </c>
      <c r="B21" s="82" t="s">
        <v>304</v>
      </c>
      <c r="C21" s="83">
        <v>4.45</v>
      </c>
      <c r="D21" s="82" t="s">
        <v>305</v>
      </c>
      <c r="E21" s="82" t="s">
        <v>306</v>
      </c>
      <c r="F21" s="73" t="s">
        <v>5</v>
      </c>
      <c r="G21" s="82" t="s">
        <v>307</v>
      </c>
      <c r="H21" s="82" t="s">
        <v>308</v>
      </c>
      <c r="I21" s="73" t="s">
        <v>5</v>
      </c>
    </row>
    <row r="22" spans="1:9" ht="19.5" customHeight="1">
      <c r="A22" s="65" t="s">
        <v>309</v>
      </c>
      <c r="B22" s="82" t="s">
        <v>310</v>
      </c>
      <c r="C22" s="73" t="s">
        <v>5</v>
      </c>
      <c r="D22" s="82" t="s">
        <v>311</v>
      </c>
      <c r="E22" s="82" t="s">
        <v>312</v>
      </c>
      <c r="F22" s="83">
        <v>1.59</v>
      </c>
      <c r="G22" s="82" t="s">
        <v>313</v>
      </c>
      <c r="H22" s="82" t="s">
        <v>314</v>
      </c>
      <c r="I22" s="73" t="s">
        <v>5</v>
      </c>
    </row>
    <row r="23" spans="1:9" ht="19.5" customHeight="1">
      <c r="A23" s="65" t="s">
        <v>315</v>
      </c>
      <c r="B23" s="82" t="s">
        <v>316</v>
      </c>
      <c r="C23" s="83">
        <v>4.45</v>
      </c>
      <c r="D23" s="82" t="s">
        <v>317</v>
      </c>
      <c r="E23" s="82" t="s">
        <v>318</v>
      </c>
      <c r="F23" s="83">
        <v>0.17</v>
      </c>
      <c r="G23" s="82" t="s">
        <v>319</v>
      </c>
      <c r="H23" s="82" t="s">
        <v>320</v>
      </c>
      <c r="I23" s="73" t="s">
        <v>5</v>
      </c>
    </row>
    <row r="24" spans="1:9" ht="19.5" customHeight="1">
      <c r="A24" s="65" t="s">
        <v>321</v>
      </c>
      <c r="B24" s="82" t="s">
        <v>322</v>
      </c>
      <c r="C24" s="73" t="s">
        <v>5</v>
      </c>
      <c r="D24" s="82" t="s">
        <v>323</v>
      </c>
      <c r="E24" s="82" t="s">
        <v>324</v>
      </c>
      <c r="F24" s="73" t="s">
        <v>5</v>
      </c>
      <c r="G24" s="82" t="s">
        <v>325</v>
      </c>
      <c r="H24" s="82" t="s">
        <v>326</v>
      </c>
      <c r="I24" s="73" t="s">
        <v>5</v>
      </c>
    </row>
    <row r="25" spans="1:9" ht="19.5" customHeight="1">
      <c r="A25" s="65" t="s">
        <v>327</v>
      </c>
      <c r="B25" s="82" t="s">
        <v>328</v>
      </c>
      <c r="C25" s="73" t="s">
        <v>5</v>
      </c>
      <c r="D25" s="82" t="s">
        <v>329</v>
      </c>
      <c r="E25" s="82" t="s">
        <v>330</v>
      </c>
      <c r="F25" s="73" t="s">
        <v>5</v>
      </c>
      <c r="G25" s="82" t="s">
        <v>331</v>
      </c>
      <c r="H25" s="82" t="s">
        <v>332</v>
      </c>
      <c r="I25" s="73" t="s">
        <v>5</v>
      </c>
    </row>
    <row r="26" spans="1:9" ht="19.5" customHeight="1">
      <c r="A26" s="65" t="s">
        <v>333</v>
      </c>
      <c r="B26" s="82" t="s">
        <v>334</v>
      </c>
      <c r="C26" s="73" t="s">
        <v>5</v>
      </c>
      <c r="D26" s="82" t="s">
        <v>335</v>
      </c>
      <c r="E26" s="82" t="s">
        <v>336</v>
      </c>
      <c r="F26" s="73" t="s">
        <v>5</v>
      </c>
      <c r="G26" s="82" t="s">
        <v>337</v>
      </c>
      <c r="H26" s="82" t="s">
        <v>338</v>
      </c>
      <c r="I26" s="73" t="s">
        <v>5</v>
      </c>
    </row>
    <row r="27" spans="1:9" ht="19.5" customHeight="1">
      <c r="A27" s="65" t="s">
        <v>339</v>
      </c>
      <c r="B27" s="82" t="s">
        <v>340</v>
      </c>
      <c r="C27" s="73" t="s">
        <v>5</v>
      </c>
      <c r="D27" s="82" t="s">
        <v>341</v>
      </c>
      <c r="E27" s="82" t="s">
        <v>342</v>
      </c>
      <c r="F27" s="73" t="s">
        <v>5</v>
      </c>
      <c r="G27" s="82" t="s">
        <v>343</v>
      </c>
      <c r="H27" s="82" t="s">
        <v>344</v>
      </c>
      <c r="I27" s="73" t="s">
        <v>5</v>
      </c>
    </row>
    <row r="28" spans="1:9" ht="19.5" customHeight="1">
      <c r="A28" s="65" t="s">
        <v>345</v>
      </c>
      <c r="B28" s="82" t="s">
        <v>346</v>
      </c>
      <c r="C28" s="73" t="s">
        <v>5</v>
      </c>
      <c r="D28" s="82" t="s">
        <v>347</v>
      </c>
      <c r="E28" s="82" t="s">
        <v>348</v>
      </c>
      <c r="F28" s="73" t="s">
        <v>5</v>
      </c>
      <c r="G28" s="82" t="s">
        <v>349</v>
      </c>
      <c r="H28" s="82" t="s">
        <v>350</v>
      </c>
      <c r="I28" s="73" t="s">
        <v>5</v>
      </c>
    </row>
    <row r="29" spans="1:9" ht="19.5" customHeight="1">
      <c r="A29" s="65" t="s">
        <v>351</v>
      </c>
      <c r="B29" s="82" t="s">
        <v>352</v>
      </c>
      <c r="C29" s="73" t="s">
        <v>5</v>
      </c>
      <c r="D29" s="82" t="s">
        <v>353</v>
      </c>
      <c r="E29" s="82" t="s">
        <v>354</v>
      </c>
      <c r="F29" s="83">
        <v>3.66</v>
      </c>
      <c r="G29" s="82" t="s">
        <v>355</v>
      </c>
      <c r="H29" s="82" t="s">
        <v>356</v>
      </c>
      <c r="I29" s="73" t="s">
        <v>5</v>
      </c>
    </row>
    <row r="30" spans="1:9" ht="19.5" customHeight="1">
      <c r="A30" s="65" t="s">
        <v>357</v>
      </c>
      <c r="B30" s="82" t="s">
        <v>358</v>
      </c>
      <c r="C30" s="73" t="s">
        <v>5</v>
      </c>
      <c r="D30" s="82" t="s">
        <v>359</v>
      </c>
      <c r="E30" s="82" t="s">
        <v>360</v>
      </c>
      <c r="F30" s="73" t="s">
        <v>5</v>
      </c>
      <c r="G30" s="82" t="s">
        <v>361</v>
      </c>
      <c r="H30" s="82" t="s">
        <v>362</v>
      </c>
      <c r="I30" s="73" t="s">
        <v>5</v>
      </c>
    </row>
    <row r="31" spans="1:9" ht="19.5" customHeight="1">
      <c r="A31" s="65" t="s">
        <v>363</v>
      </c>
      <c r="B31" s="82" t="s">
        <v>364</v>
      </c>
      <c r="C31" s="73" t="s">
        <v>5</v>
      </c>
      <c r="D31" s="82" t="s">
        <v>365</v>
      </c>
      <c r="E31" s="82" t="s">
        <v>366</v>
      </c>
      <c r="F31" s="73" t="s">
        <v>5</v>
      </c>
      <c r="G31" s="82" t="s">
        <v>367</v>
      </c>
      <c r="H31" s="82" t="s">
        <v>368</v>
      </c>
      <c r="I31" s="73" t="s">
        <v>5</v>
      </c>
    </row>
    <row r="32" spans="1:9" ht="19.5" customHeight="1">
      <c r="A32" s="65" t="s">
        <v>369</v>
      </c>
      <c r="B32" s="82" t="s">
        <v>370</v>
      </c>
      <c r="C32" s="73" t="s">
        <v>5</v>
      </c>
      <c r="D32" s="82" t="s">
        <v>371</v>
      </c>
      <c r="E32" s="82" t="s">
        <v>372</v>
      </c>
      <c r="F32" s="73" t="s">
        <v>5</v>
      </c>
      <c r="G32" s="82" t="s">
        <v>373</v>
      </c>
      <c r="H32" s="82" t="s">
        <v>374</v>
      </c>
      <c r="I32" s="73" t="s">
        <v>5</v>
      </c>
    </row>
    <row r="33" spans="1:9" ht="19.5" customHeight="1">
      <c r="A33" s="65" t="s">
        <v>375</v>
      </c>
      <c r="B33" s="82" t="s">
        <v>376</v>
      </c>
      <c r="C33" s="73" t="s">
        <v>5</v>
      </c>
      <c r="D33" s="82" t="s">
        <v>377</v>
      </c>
      <c r="E33" s="82" t="s">
        <v>378</v>
      </c>
      <c r="F33" s="73" t="s">
        <v>5</v>
      </c>
      <c r="G33" s="82" t="s">
        <v>379</v>
      </c>
      <c r="H33" s="82" t="s">
        <v>380</v>
      </c>
      <c r="I33" s="73" t="s">
        <v>5</v>
      </c>
    </row>
    <row r="34" spans="1:9" ht="19.5" customHeight="1">
      <c r="A34" s="65" t="s">
        <v>5</v>
      </c>
      <c r="B34" s="82" t="s">
        <v>5</v>
      </c>
      <c r="C34" s="73" t="s">
        <v>5</v>
      </c>
      <c r="D34" s="82" t="s">
        <v>381</v>
      </c>
      <c r="E34" s="82" t="s">
        <v>382</v>
      </c>
      <c r="F34" s="73" t="s">
        <v>5</v>
      </c>
      <c r="G34" s="82" t="s">
        <v>383</v>
      </c>
      <c r="H34" s="82" t="s">
        <v>384</v>
      </c>
      <c r="I34" s="73" t="s">
        <v>5</v>
      </c>
    </row>
    <row r="35" spans="1:9" ht="19.5" customHeight="1">
      <c r="A35" s="65" t="s">
        <v>5</v>
      </c>
      <c r="B35" s="82" t="s">
        <v>5</v>
      </c>
      <c r="C35" s="73" t="s">
        <v>5</v>
      </c>
      <c r="D35" s="82" t="s">
        <v>385</v>
      </c>
      <c r="E35" s="82" t="s">
        <v>386</v>
      </c>
      <c r="F35" s="73" t="s">
        <v>5</v>
      </c>
      <c r="G35" s="82" t="s">
        <v>5</v>
      </c>
      <c r="H35" s="82" t="s">
        <v>5</v>
      </c>
      <c r="I35" s="73" t="s">
        <v>5</v>
      </c>
    </row>
    <row r="36" spans="1:9" ht="19.5" customHeight="1">
      <c r="A36" s="65" t="s">
        <v>5</v>
      </c>
      <c r="B36" s="82" t="s">
        <v>5</v>
      </c>
      <c r="C36" s="73" t="s">
        <v>5</v>
      </c>
      <c r="D36" s="82" t="s">
        <v>387</v>
      </c>
      <c r="E36" s="82" t="s">
        <v>388</v>
      </c>
      <c r="F36" s="73" t="s">
        <v>5</v>
      </c>
      <c r="G36" s="82" t="s">
        <v>5</v>
      </c>
      <c r="H36" s="82" t="s">
        <v>5</v>
      </c>
      <c r="I36" s="73" t="s">
        <v>5</v>
      </c>
    </row>
    <row r="37" spans="1:9" ht="19.5" customHeight="1">
      <c r="A37" s="65" t="s">
        <v>5</v>
      </c>
      <c r="B37" s="82" t="s">
        <v>5</v>
      </c>
      <c r="C37" s="73" t="s">
        <v>5</v>
      </c>
      <c r="D37" s="82" t="s">
        <v>389</v>
      </c>
      <c r="E37" s="82" t="s">
        <v>390</v>
      </c>
      <c r="F37" s="73" t="s">
        <v>5</v>
      </c>
      <c r="G37" s="82" t="s">
        <v>5</v>
      </c>
      <c r="H37" s="82" t="s">
        <v>5</v>
      </c>
      <c r="I37" s="73" t="s">
        <v>5</v>
      </c>
    </row>
    <row r="38" spans="1:9" ht="19.5" customHeight="1">
      <c r="A38" s="65" t="s">
        <v>5</v>
      </c>
      <c r="B38" s="82" t="s">
        <v>5</v>
      </c>
      <c r="C38" s="73" t="s">
        <v>5</v>
      </c>
      <c r="D38" s="82" t="s">
        <v>391</v>
      </c>
      <c r="E38" s="82" t="s">
        <v>392</v>
      </c>
      <c r="F38" s="73" t="s">
        <v>5</v>
      </c>
      <c r="G38" s="82" t="s">
        <v>5</v>
      </c>
      <c r="H38" s="82" t="s">
        <v>5</v>
      </c>
      <c r="I38" s="73" t="s">
        <v>5</v>
      </c>
    </row>
    <row r="39" spans="1:9" ht="19.5" customHeight="1">
      <c r="A39" s="65" t="s">
        <v>5</v>
      </c>
      <c r="B39" s="82" t="s">
        <v>5</v>
      </c>
      <c r="C39" s="73" t="s">
        <v>5</v>
      </c>
      <c r="D39" s="82" t="s">
        <v>393</v>
      </c>
      <c r="E39" s="82" t="s">
        <v>394</v>
      </c>
      <c r="F39" s="73" t="s">
        <v>5</v>
      </c>
      <c r="G39" s="82" t="s">
        <v>5</v>
      </c>
      <c r="H39" s="82" t="s">
        <v>5</v>
      </c>
      <c r="I39" s="73" t="s">
        <v>5</v>
      </c>
    </row>
    <row r="40" spans="1:9" ht="19.5" customHeight="1">
      <c r="A40" s="63" t="s">
        <v>395</v>
      </c>
      <c r="B40" s="64" t="s">
        <v>5</v>
      </c>
      <c r="C40" s="83">
        <v>390.7</v>
      </c>
      <c r="D40" s="64" t="s">
        <v>396</v>
      </c>
      <c r="E40" s="64" t="s">
        <v>5</v>
      </c>
      <c r="F40" s="64" t="s">
        <v>5</v>
      </c>
      <c r="G40" s="64" t="s">
        <v>5</v>
      </c>
      <c r="H40" s="64" t="s">
        <v>5</v>
      </c>
      <c r="I40" s="83">
        <v>9.26</v>
      </c>
    </row>
    <row r="41" spans="1:9" ht="19.5" customHeight="1">
      <c r="A41" s="84" t="s">
        <v>397</v>
      </c>
      <c r="B41" s="85" t="s">
        <v>5</v>
      </c>
      <c r="C41" s="85" t="s">
        <v>5</v>
      </c>
      <c r="D41" s="85" t="s">
        <v>5</v>
      </c>
      <c r="E41" s="85" t="s">
        <v>5</v>
      </c>
      <c r="F41" s="85" t="s">
        <v>5</v>
      </c>
      <c r="G41" s="85" t="s">
        <v>5</v>
      </c>
      <c r="H41" s="85" t="s">
        <v>5</v>
      </c>
      <c r="I41" s="85" t="s">
        <v>5</v>
      </c>
    </row>
    <row r="42" spans="1:9" ht="12.75">
      <c r="A42" s="21"/>
      <c r="B42" s="21"/>
      <c r="C42" s="21"/>
      <c r="D42" s="21"/>
      <c r="E42" s="21"/>
      <c r="F42" s="21"/>
      <c r="G42" s="21"/>
      <c r="H42" s="21"/>
      <c r="I42" s="21"/>
    </row>
    <row r="43" spans="1:9" ht="12.75">
      <c r="A43" s="21"/>
      <c r="B43" s="21"/>
      <c r="C43" s="21"/>
      <c r="D43" s="21"/>
      <c r="E43" s="21"/>
      <c r="F43" s="21"/>
      <c r="G43" s="21"/>
      <c r="H43" s="21"/>
      <c r="I43" s="21"/>
    </row>
    <row r="44" spans="1:9" ht="12.75">
      <c r="A44" s="21"/>
      <c r="B44" s="21"/>
      <c r="C44" s="21"/>
      <c r="D44" s="21"/>
      <c r="E44" s="21"/>
      <c r="F44" s="21"/>
      <c r="G44" s="21"/>
      <c r="H44" s="21"/>
      <c r="I44" s="21"/>
    </row>
    <row r="45" spans="1:9" ht="12.75">
      <c r="A45" s="21"/>
      <c r="B45" s="21"/>
      <c r="C45" s="21"/>
      <c r="D45" s="21"/>
      <c r="E45" s="21"/>
      <c r="F45" s="21"/>
      <c r="G45" s="21"/>
      <c r="H45" s="21"/>
      <c r="I45" s="21"/>
    </row>
    <row r="46" spans="1:9" ht="12.75">
      <c r="A46" s="21"/>
      <c r="B46" s="21"/>
      <c r="C46" s="21"/>
      <c r="D46" s="21"/>
      <c r="E46" s="21"/>
      <c r="F46" s="21"/>
      <c r="G46" s="21"/>
      <c r="H46" s="21"/>
      <c r="I46" s="21"/>
    </row>
    <row r="47" spans="1:9" ht="12.75">
      <c r="A47" s="21"/>
      <c r="B47" s="21"/>
      <c r="C47" s="21"/>
      <c r="D47" s="21"/>
      <c r="E47" s="21"/>
      <c r="F47" s="21"/>
      <c r="G47" s="21"/>
      <c r="H47" s="21"/>
      <c r="I47" s="21"/>
    </row>
    <row r="48" spans="1:9" ht="12.75">
      <c r="A48" s="21"/>
      <c r="B48" s="21"/>
      <c r="C48" s="21"/>
      <c r="D48" s="21"/>
      <c r="E48" s="21"/>
      <c r="F48" s="21"/>
      <c r="G48" s="21"/>
      <c r="H48" s="21"/>
      <c r="I48" s="21"/>
    </row>
    <row r="49" spans="1:9" ht="12.75">
      <c r="A49" s="21"/>
      <c r="B49" s="21"/>
      <c r="C49" s="21"/>
      <c r="D49" s="21"/>
      <c r="E49" s="21"/>
      <c r="F49" s="21"/>
      <c r="G49" s="21"/>
      <c r="H49" s="21"/>
      <c r="I49" s="21"/>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E18"/>
  <sheetViews>
    <sheetView workbookViewId="0" topLeftCell="A1">
      <selection activeCell="L32" sqref="L3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398</v>
      </c>
      <c r="K1" s="1" t="s">
        <v>398</v>
      </c>
    </row>
    <row r="2" ht="14.25">
      <c r="T2" s="77" t="s">
        <v>399</v>
      </c>
    </row>
    <row r="3" spans="1:20" ht="14.25">
      <c r="A3" s="68" t="s">
        <v>2</v>
      </c>
      <c r="T3" s="77" t="s">
        <v>3</v>
      </c>
    </row>
    <row r="4" spans="1:31" ht="19.5" customHeight="1">
      <c r="A4" s="69" t="s">
        <v>7</v>
      </c>
      <c r="B4" s="70" t="s">
        <v>5</v>
      </c>
      <c r="C4" s="70" t="s">
        <v>5</v>
      </c>
      <c r="D4" s="70" t="s">
        <v>5</v>
      </c>
      <c r="E4" s="70" t="s">
        <v>207</v>
      </c>
      <c r="F4" s="70" t="s">
        <v>5</v>
      </c>
      <c r="G4" s="70" t="s">
        <v>5</v>
      </c>
      <c r="H4" s="70" t="s">
        <v>208</v>
      </c>
      <c r="I4" s="70" t="s">
        <v>5</v>
      </c>
      <c r="J4" s="70" t="s">
        <v>5</v>
      </c>
      <c r="K4" s="70" t="s">
        <v>209</v>
      </c>
      <c r="L4" s="70" t="s">
        <v>5</v>
      </c>
      <c r="M4" s="70" t="s">
        <v>5</v>
      </c>
      <c r="N4" s="70" t="s">
        <v>5</v>
      </c>
      <c r="O4" s="70" t="s">
        <v>5</v>
      </c>
      <c r="P4" s="70" t="s">
        <v>108</v>
      </c>
      <c r="Q4" s="70" t="s">
        <v>5</v>
      </c>
      <c r="R4" s="70" t="s">
        <v>5</v>
      </c>
      <c r="S4" s="70" t="s">
        <v>5</v>
      </c>
      <c r="T4" s="70" t="s">
        <v>5</v>
      </c>
      <c r="U4" s="21"/>
      <c r="V4" s="21"/>
      <c r="W4" s="21"/>
      <c r="X4" s="21"/>
      <c r="Y4" s="21"/>
      <c r="Z4" s="21"/>
      <c r="AA4" s="21"/>
      <c r="AB4" s="21"/>
      <c r="AC4" s="21"/>
      <c r="AD4" s="21"/>
      <c r="AE4" s="21"/>
    </row>
    <row r="5" spans="1:31" ht="19.5" customHeight="1">
      <c r="A5" s="71" t="s">
        <v>123</v>
      </c>
      <c r="B5" s="72" t="s">
        <v>5</v>
      </c>
      <c r="C5" s="72" t="s">
        <v>5</v>
      </c>
      <c r="D5" s="72" t="s">
        <v>124</v>
      </c>
      <c r="E5" s="72" t="s">
        <v>130</v>
      </c>
      <c r="F5" s="72" t="s">
        <v>210</v>
      </c>
      <c r="G5" s="72" t="s">
        <v>211</v>
      </c>
      <c r="H5" s="72" t="s">
        <v>130</v>
      </c>
      <c r="I5" s="72" t="s">
        <v>172</v>
      </c>
      <c r="J5" s="72" t="s">
        <v>173</v>
      </c>
      <c r="K5" s="72" t="s">
        <v>130</v>
      </c>
      <c r="L5" s="72" t="s">
        <v>172</v>
      </c>
      <c r="M5" s="72" t="s">
        <v>5</v>
      </c>
      <c r="N5" s="72" t="s">
        <v>172</v>
      </c>
      <c r="O5" s="72" t="s">
        <v>173</v>
      </c>
      <c r="P5" s="72" t="s">
        <v>130</v>
      </c>
      <c r="Q5" s="72" t="s">
        <v>210</v>
      </c>
      <c r="R5" s="72" t="s">
        <v>211</v>
      </c>
      <c r="S5" s="72" t="s">
        <v>211</v>
      </c>
      <c r="T5" s="72" t="s">
        <v>5</v>
      </c>
      <c r="U5" s="21"/>
      <c r="V5" s="21"/>
      <c r="W5" s="21"/>
      <c r="X5" s="21"/>
      <c r="Y5" s="21"/>
      <c r="Z5" s="21"/>
      <c r="AA5" s="21"/>
      <c r="AB5" s="21"/>
      <c r="AC5" s="21"/>
      <c r="AD5" s="21"/>
      <c r="AE5" s="21"/>
    </row>
    <row r="6" spans="1:31" ht="19.5" customHeight="1">
      <c r="A6" s="71" t="s">
        <v>5</v>
      </c>
      <c r="B6" s="72" t="s">
        <v>5</v>
      </c>
      <c r="C6" s="72" t="s">
        <v>5</v>
      </c>
      <c r="D6" s="72" t="s">
        <v>5</v>
      </c>
      <c r="E6" s="72" t="s">
        <v>5</v>
      </c>
      <c r="F6" s="72" t="s">
        <v>5</v>
      </c>
      <c r="G6" s="72" t="s">
        <v>125</v>
      </c>
      <c r="H6" s="72" t="s">
        <v>5</v>
      </c>
      <c r="I6" s="72" t="s">
        <v>5</v>
      </c>
      <c r="J6" s="72" t="s">
        <v>125</v>
      </c>
      <c r="K6" s="72" t="s">
        <v>5</v>
      </c>
      <c r="L6" s="72" t="s">
        <v>125</v>
      </c>
      <c r="M6" s="72" t="s">
        <v>213</v>
      </c>
      <c r="N6" s="72" t="s">
        <v>212</v>
      </c>
      <c r="O6" s="72" t="s">
        <v>125</v>
      </c>
      <c r="P6" s="72" t="s">
        <v>5</v>
      </c>
      <c r="Q6" s="72" t="s">
        <v>5</v>
      </c>
      <c r="R6" s="72" t="s">
        <v>125</v>
      </c>
      <c r="S6" s="72" t="s">
        <v>214</v>
      </c>
      <c r="T6" s="72" t="s">
        <v>215</v>
      </c>
      <c r="U6" s="21"/>
      <c r="V6" s="21"/>
      <c r="W6" s="21"/>
      <c r="X6" s="21"/>
      <c r="Y6" s="21"/>
      <c r="Z6" s="21"/>
      <c r="AA6" s="21"/>
      <c r="AB6" s="21"/>
      <c r="AC6" s="21"/>
      <c r="AD6" s="21"/>
      <c r="AE6" s="21"/>
    </row>
    <row r="7" spans="1:31" ht="19.5" customHeight="1">
      <c r="A7" s="71" t="s">
        <v>5</v>
      </c>
      <c r="B7" s="72" t="s">
        <v>5</v>
      </c>
      <c r="C7" s="72" t="s">
        <v>5</v>
      </c>
      <c r="D7" s="72" t="s">
        <v>5</v>
      </c>
      <c r="E7" s="72" t="s">
        <v>5</v>
      </c>
      <c r="F7" s="72" t="s">
        <v>5</v>
      </c>
      <c r="G7" s="72" t="s">
        <v>5</v>
      </c>
      <c r="H7" s="72" t="s">
        <v>5</v>
      </c>
      <c r="I7" s="72" t="s">
        <v>5</v>
      </c>
      <c r="J7" s="72" t="s">
        <v>5</v>
      </c>
      <c r="K7" s="72" t="s">
        <v>5</v>
      </c>
      <c r="L7" s="72" t="s">
        <v>5</v>
      </c>
      <c r="M7" s="72" t="s">
        <v>5</v>
      </c>
      <c r="N7" s="72" t="s">
        <v>5</v>
      </c>
      <c r="O7" s="72" t="s">
        <v>5</v>
      </c>
      <c r="P7" s="72" t="s">
        <v>5</v>
      </c>
      <c r="Q7" s="72" t="s">
        <v>5</v>
      </c>
      <c r="R7" s="72" t="s">
        <v>5</v>
      </c>
      <c r="S7" s="72" t="s">
        <v>5</v>
      </c>
      <c r="T7" s="72" t="s">
        <v>5</v>
      </c>
      <c r="U7" s="21"/>
      <c r="V7" s="21"/>
      <c r="W7" s="21"/>
      <c r="X7" s="21"/>
      <c r="Y7" s="21"/>
      <c r="Z7" s="21"/>
      <c r="AA7" s="21"/>
      <c r="AB7" s="21"/>
      <c r="AC7" s="21"/>
      <c r="AD7" s="21"/>
      <c r="AE7" s="21"/>
    </row>
    <row r="8" spans="1:31" ht="19.5" customHeight="1">
      <c r="A8" s="71" t="s">
        <v>127</v>
      </c>
      <c r="B8" s="72" t="s">
        <v>128</v>
      </c>
      <c r="C8" s="72" t="s">
        <v>129</v>
      </c>
      <c r="D8" s="72" t="s">
        <v>11</v>
      </c>
      <c r="E8" s="64" t="s">
        <v>12</v>
      </c>
      <c r="F8" s="64" t="s">
        <v>13</v>
      </c>
      <c r="G8" s="64" t="s">
        <v>21</v>
      </c>
      <c r="H8" s="64" t="s">
        <v>25</v>
      </c>
      <c r="I8" s="64" t="s">
        <v>29</v>
      </c>
      <c r="J8" s="64" t="s">
        <v>33</v>
      </c>
      <c r="K8" s="64" t="s">
        <v>37</v>
      </c>
      <c r="L8" s="64" t="s">
        <v>41</v>
      </c>
      <c r="M8" s="64" t="s">
        <v>44</v>
      </c>
      <c r="N8" s="64" t="s">
        <v>47</v>
      </c>
      <c r="O8" s="64" t="s">
        <v>50</v>
      </c>
      <c r="P8" s="64" t="s">
        <v>53</v>
      </c>
      <c r="Q8" s="64" t="s">
        <v>56</v>
      </c>
      <c r="R8" s="64" t="s">
        <v>59</v>
      </c>
      <c r="S8" s="64" t="s">
        <v>62</v>
      </c>
      <c r="T8" s="64" t="s">
        <v>65</v>
      </c>
      <c r="U8" s="21"/>
      <c r="V8" s="21"/>
      <c r="W8" s="21"/>
      <c r="X8" s="21"/>
      <c r="Y8" s="21"/>
      <c r="Z8" s="21"/>
      <c r="AA8" s="21"/>
      <c r="AB8" s="21"/>
      <c r="AC8" s="21"/>
      <c r="AD8" s="21"/>
      <c r="AE8" s="21"/>
    </row>
    <row r="9" spans="1:31" ht="19.5" customHeight="1">
      <c r="A9" s="71" t="s">
        <v>5</v>
      </c>
      <c r="B9" s="72" t="s">
        <v>5</v>
      </c>
      <c r="C9" s="72" t="s">
        <v>5</v>
      </c>
      <c r="D9" s="72" t="s">
        <v>130</v>
      </c>
      <c r="E9" s="73" t="s">
        <v>5</v>
      </c>
      <c r="F9" s="73" t="s">
        <v>5</v>
      </c>
      <c r="G9" s="73" t="s">
        <v>5</v>
      </c>
      <c r="H9" s="73" t="s">
        <v>5</v>
      </c>
      <c r="I9" s="73" t="s">
        <v>5</v>
      </c>
      <c r="J9" s="73" t="s">
        <v>5</v>
      </c>
      <c r="K9" s="73" t="s">
        <v>5</v>
      </c>
      <c r="L9" s="73" t="s">
        <v>5</v>
      </c>
      <c r="M9" s="73" t="s">
        <v>5</v>
      </c>
      <c r="N9" s="73" t="s">
        <v>5</v>
      </c>
      <c r="O9" s="73" t="s">
        <v>5</v>
      </c>
      <c r="P9" s="73" t="s">
        <v>5</v>
      </c>
      <c r="Q9" s="73" t="s">
        <v>5</v>
      </c>
      <c r="R9" s="73" t="s">
        <v>5</v>
      </c>
      <c r="S9" s="73" t="s">
        <v>5</v>
      </c>
      <c r="T9" s="73" t="s">
        <v>5</v>
      </c>
      <c r="U9" s="21"/>
      <c r="V9" s="21"/>
      <c r="W9" s="21"/>
      <c r="X9" s="21"/>
      <c r="Y9" s="21"/>
      <c r="Z9" s="21"/>
      <c r="AA9" s="21"/>
      <c r="AB9" s="21"/>
      <c r="AC9" s="21"/>
      <c r="AD9" s="21"/>
      <c r="AE9" s="21"/>
    </row>
    <row r="10" spans="1:31" ht="19.5" customHeight="1">
      <c r="A10" s="78" t="s">
        <v>5</v>
      </c>
      <c r="B10" s="79" t="s">
        <v>5</v>
      </c>
      <c r="C10" s="79" t="s">
        <v>5</v>
      </c>
      <c r="D10" s="79" t="s">
        <v>400</v>
      </c>
      <c r="E10" s="80" t="s">
        <v>5</v>
      </c>
      <c r="F10" s="80" t="s">
        <v>5</v>
      </c>
      <c r="G10" s="80" t="s">
        <v>5</v>
      </c>
      <c r="H10" s="80" t="s">
        <v>5</v>
      </c>
      <c r="I10" s="80" t="s">
        <v>5</v>
      </c>
      <c r="J10" s="80" t="s">
        <v>5</v>
      </c>
      <c r="K10" s="80" t="s">
        <v>5</v>
      </c>
      <c r="L10" s="80" t="s">
        <v>5</v>
      </c>
      <c r="M10" s="80" t="s">
        <v>5</v>
      </c>
      <c r="N10" s="80" t="s">
        <v>5</v>
      </c>
      <c r="O10" s="80" t="s">
        <v>5</v>
      </c>
      <c r="P10" s="80" t="s">
        <v>5</v>
      </c>
      <c r="Q10" s="80" t="s">
        <v>5</v>
      </c>
      <c r="R10" s="80" t="s">
        <v>5</v>
      </c>
      <c r="S10" s="80" t="s">
        <v>5</v>
      </c>
      <c r="T10" s="80" t="s">
        <v>5</v>
      </c>
      <c r="U10" s="21"/>
      <c r="V10" s="21"/>
      <c r="W10" s="21"/>
      <c r="X10" s="21"/>
      <c r="Y10" s="21"/>
      <c r="Z10" s="21"/>
      <c r="AA10" s="21"/>
      <c r="AB10" s="21"/>
      <c r="AC10" s="21"/>
      <c r="AD10" s="21"/>
      <c r="AE10" s="21"/>
    </row>
    <row r="11" spans="1:31" ht="19.5" customHeight="1">
      <c r="A11" s="78" t="s">
        <v>5</v>
      </c>
      <c r="B11" s="79" t="s">
        <v>5</v>
      </c>
      <c r="C11" s="79" t="s">
        <v>5</v>
      </c>
      <c r="D11" s="79" t="s">
        <v>5</v>
      </c>
      <c r="E11" s="80" t="s">
        <v>5</v>
      </c>
      <c r="F11" s="80" t="s">
        <v>5</v>
      </c>
      <c r="G11" s="80" t="s">
        <v>5</v>
      </c>
      <c r="H11" s="80" t="s">
        <v>5</v>
      </c>
      <c r="I11" s="80" t="s">
        <v>5</v>
      </c>
      <c r="J11" s="80" t="s">
        <v>5</v>
      </c>
      <c r="K11" s="80" t="s">
        <v>5</v>
      </c>
      <c r="L11" s="80" t="s">
        <v>5</v>
      </c>
      <c r="M11" s="80" t="s">
        <v>5</v>
      </c>
      <c r="N11" s="80" t="s">
        <v>5</v>
      </c>
      <c r="O11" s="80" t="s">
        <v>5</v>
      </c>
      <c r="P11" s="80" t="s">
        <v>5</v>
      </c>
      <c r="Q11" s="80" t="s">
        <v>5</v>
      </c>
      <c r="R11" s="80" t="s">
        <v>5</v>
      </c>
      <c r="S11" s="80" t="s">
        <v>5</v>
      </c>
      <c r="T11" s="80" t="s">
        <v>5</v>
      </c>
      <c r="U11" s="21"/>
      <c r="V11" s="21"/>
      <c r="W11" s="21"/>
      <c r="X11" s="21"/>
      <c r="Y11" s="21"/>
      <c r="Z11" s="21"/>
      <c r="AA11" s="21"/>
      <c r="AB11" s="21"/>
      <c r="AC11" s="21"/>
      <c r="AD11" s="21"/>
      <c r="AE11" s="21"/>
    </row>
    <row r="12" spans="1:20" ht="19.5" customHeight="1">
      <c r="A12" s="74" t="s">
        <v>5</v>
      </c>
      <c r="B12" s="75" t="s">
        <v>5</v>
      </c>
      <c r="C12" s="75" t="s">
        <v>5</v>
      </c>
      <c r="D12" s="75" t="s">
        <v>5</v>
      </c>
      <c r="E12" s="76" t="s">
        <v>5</v>
      </c>
      <c r="F12" s="76" t="s">
        <v>5</v>
      </c>
      <c r="G12" s="76" t="s">
        <v>5</v>
      </c>
      <c r="H12" s="76" t="s">
        <v>5</v>
      </c>
      <c r="I12" s="76" t="s">
        <v>5</v>
      </c>
      <c r="J12" s="76" t="s">
        <v>5</v>
      </c>
      <c r="K12" s="76" t="s">
        <v>5</v>
      </c>
      <c r="L12" s="76" t="s">
        <v>5</v>
      </c>
      <c r="M12" s="76" t="s">
        <v>5</v>
      </c>
      <c r="N12" s="76" t="s">
        <v>5</v>
      </c>
      <c r="O12" s="76" t="s">
        <v>5</v>
      </c>
      <c r="P12" s="76" t="s">
        <v>5</v>
      </c>
      <c r="Q12" s="76" t="s">
        <v>5</v>
      </c>
      <c r="R12" s="76" t="s">
        <v>5</v>
      </c>
      <c r="S12" s="76" t="s">
        <v>5</v>
      </c>
      <c r="T12" s="76" t="s">
        <v>5</v>
      </c>
    </row>
    <row r="13" spans="1:20" ht="19.5" customHeight="1">
      <c r="A13" s="74" t="s">
        <v>5</v>
      </c>
      <c r="B13" s="75" t="s">
        <v>5</v>
      </c>
      <c r="C13" s="75" t="s">
        <v>5</v>
      </c>
      <c r="D13" s="75" t="s">
        <v>5</v>
      </c>
      <c r="E13" s="76" t="s">
        <v>5</v>
      </c>
      <c r="F13" s="76" t="s">
        <v>5</v>
      </c>
      <c r="G13" s="76" t="s">
        <v>5</v>
      </c>
      <c r="H13" s="76" t="s">
        <v>5</v>
      </c>
      <c r="I13" s="76" t="s">
        <v>5</v>
      </c>
      <c r="J13" s="76" t="s">
        <v>5</v>
      </c>
      <c r="K13" s="76" t="s">
        <v>5</v>
      </c>
      <c r="L13" s="76" t="s">
        <v>5</v>
      </c>
      <c r="M13" s="76" t="s">
        <v>5</v>
      </c>
      <c r="N13" s="76" t="s">
        <v>5</v>
      </c>
      <c r="O13" s="76" t="s">
        <v>5</v>
      </c>
      <c r="P13" s="76" t="s">
        <v>5</v>
      </c>
      <c r="Q13" s="76" t="s">
        <v>5</v>
      </c>
      <c r="R13" s="76" t="s">
        <v>5</v>
      </c>
      <c r="S13" s="76" t="s">
        <v>5</v>
      </c>
      <c r="T13" s="76" t="s">
        <v>5</v>
      </c>
    </row>
    <row r="14" spans="1:20" ht="19.5" customHeight="1">
      <c r="A14" s="74" t="s">
        <v>5</v>
      </c>
      <c r="B14" s="75" t="s">
        <v>5</v>
      </c>
      <c r="C14" s="75" t="s">
        <v>5</v>
      </c>
      <c r="D14" s="75" t="s">
        <v>5</v>
      </c>
      <c r="E14" s="76" t="s">
        <v>5</v>
      </c>
      <c r="F14" s="76" t="s">
        <v>5</v>
      </c>
      <c r="G14" s="76" t="s">
        <v>5</v>
      </c>
      <c r="H14" s="76" t="s">
        <v>5</v>
      </c>
      <c r="I14" s="76" t="s">
        <v>5</v>
      </c>
      <c r="J14" s="76" t="s">
        <v>5</v>
      </c>
      <c r="K14" s="76" t="s">
        <v>5</v>
      </c>
      <c r="L14" s="76" t="s">
        <v>5</v>
      </c>
      <c r="M14" s="76" t="s">
        <v>5</v>
      </c>
      <c r="N14" s="76" t="s">
        <v>5</v>
      </c>
      <c r="O14" s="76" t="s">
        <v>5</v>
      </c>
      <c r="P14" s="76" t="s">
        <v>5</v>
      </c>
      <c r="Q14" s="76" t="s">
        <v>5</v>
      </c>
      <c r="R14" s="76" t="s">
        <v>5</v>
      </c>
      <c r="S14" s="76" t="s">
        <v>5</v>
      </c>
      <c r="T14" s="76" t="s">
        <v>5</v>
      </c>
    </row>
    <row r="15" spans="1:20" ht="19.5" customHeight="1">
      <c r="A15" s="74" t="s">
        <v>5</v>
      </c>
      <c r="B15" s="75" t="s">
        <v>5</v>
      </c>
      <c r="C15" s="75" t="s">
        <v>5</v>
      </c>
      <c r="D15" s="75" t="s">
        <v>5</v>
      </c>
      <c r="E15" s="76" t="s">
        <v>5</v>
      </c>
      <c r="F15" s="76" t="s">
        <v>5</v>
      </c>
      <c r="G15" s="76" t="s">
        <v>5</v>
      </c>
      <c r="H15" s="76" t="s">
        <v>5</v>
      </c>
      <c r="I15" s="76" t="s">
        <v>5</v>
      </c>
      <c r="J15" s="76" t="s">
        <v>5</v>
      </c>
      <c r="K15" s="76" t="s">
        <v>5</v>
      </c>
      <c r="L15" s="76" t="s">
        <v>5</v>
      </c>
      <c r="M15" s="76" t="s">
        <v>5</v>
      </c>
      <c r="N15" s="76" t="s">
        <v>5</v>
      </c>
      <c r="O15" s="76" t="s">
        <v>5</v>
      </c>
      <c r="P15" s="76" t="s">
        <v>5</v>
      </c>
      <c r="Q15" s="76" t="s">
        <v>5</v>
      </c>
      <c r="R15" s="76" t="s">
        <v>5</v>
      </c>
      <c r="S15" s="76" t="s">
        <v>5</v>
      </c>
      <c r="T15" s="76" t="s">
        <v>5</v>
      </c>
    </row>
    <row r="16" spans="1:20" ht="19.5" customHeight="1">
      <c r="A16" s="74" t="s">
        <v>401</v>
      </c>
      <c r="B16" s="75" t="s">
        <v>5</v>
      </c>
      <c r="C16" s="75" t="s">
        <v>5</v>
      </c>
      <c r="D16" s="75" t="s">
        <v>5</v>
      </c>
      <c r="E16" s="75" t="s">
        <v>5</v>
      </c>
      <c r="F16" s="75" t="s">
        <v>5</v>
      </c>
      <c r="G16" s="75" t="s">
        <v>5</v>
      </c>
      <c r="H16" s="75" t="s">
        <v>5</v>
      </c>
      <c r="I16" s="75" t="s">
        <v>5</v>
      </c>
      <c r="J16" s="75" t="s">
        <v>5</v>
      </c>
      <c r="K16" s="75" t="s">
        <v>5</v>
      </c>
      <c r="L16" s="75" t="s">
        <v>5</v>
      </c>
      <c r="M16" s="75" t="s">
        <v>5</v>
      </c>
      <c r="N16" s="75" t="s">
        <v>5</v>
      </c>
      <c r="O16" s="75" t="s">
        <v>5</v>
      </c>
      <c r="P16" s="75" t="s">
        <v>5</v>
      </c>
      <c r="Q16" s="75" t="s">
        <v>5</v>
      </c>
      <c r="R16" s="75" t="s">
        <v>5</v>
      </c>
      <c r="S16" s="75" t="s">
        <v>5</v>
      </c>
      <c r="T16" s="75" t="s">
        <v>5</v>
      </c>
    </row>
    <row r="17" spans="1:20" ht="12.75">
      <c r="A17" s="81"/>
      <c r="B17" s="81"/>
      <c r="C17" s="81"/>
      <c r="D17" s="81"/>
      <c r="E17" s="81"/>
      <c r="F17" s="81"/>
      <c r="G17" s="81"/>
      <c r="H17" s="81"/>
      <c r="I17" s="81"/>
      <c r="J17" s="81"/>
      <c r="K17" s="81"/>
      <c r="L17" s="81"/>
      <c r="M17" s="81"/>
      <c r="N17" s="81"/>
      <c r="O17" s="81"/>
      <c r="P17" s="81"/>
      <c r="Q17" s="81"/>
      <c r="R17" s="81"/>
      <c r="S17" s="81"/>
      <c r="T17" s="81"/>
    </row>
    <row r="18" spans="1:20" ht="12.75">
      <c r="A18" s="81"/>
      <c r="B18" s="81"/>
      <c r="C18" s="81"/>
      <c r="D18" s="81"/>
      <c r="E18" s="81"/>
      <c r="F18" s="81"/>
      <c r="G18" s="81"/>
      <c r="H18" s="81"/>
      <c r="I18" s="81"/>
      <c r="J18" s="81"/>
      <c r="K18" s="81"/>
      <c r="L18" s="81"/>
      <c r="M18" s="81"/>
      <c r="N18" s="81"/>
      <c r="O18" s="81"/>
      <c r="P18" s="81"/>
      <c r="Q18" s="81"/>
      <c r="R18" s="81"/>
      <c r="S18" s="81"/>
      <c r="T18" s="81"/>
    </row>
  </sheetData>
  <sheetProtection/>
  <mergeCells count="3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landscape" paperSize="9" scale="40"/>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P29" sqref="P29"/>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402</v>
      </c>
      <c r="G1" s="1" t="s">
        <v>402</v>
      </c>
    </row>
    <row r="2" ht="14.25">
      <c r="L2" s="77" t="s">
        <v>403</v>
      </c>
    </row>
    <row r="3" spans="1:12" ht="14.25">
      <c r="A3" s="68" t="s">
        <v>2</v>
      </c>
      <c r="L3" s="77" t="s">
        <v>3</v>
      </c>
    </row>
    <row r="4" spans="1:12" ht="19.5" customHeight="1">
      <c r="A4" s="69" t="s">
        <v>7</v>
      </c>
      <c r="B4" s="70" t="s">
        <v>5</v>
      </c>
      <c r="C4" s="70" t="s">
        <v>5</v>
      </c>
      <c r="D4" s="70" t="s">
        <v>5</v>
      </c>
      <c r="E4" s="70" t="s">
        <v>207</v>
      </c>
      <c r="F4" s="70" t="s">
        <v>5</v>
      </c>
      <c r="G4" s="70" t="s">
        <v>5</v>
      </c>
      <c r="H4" s="70" t="s">
        <v>208</v>
      </c>
      <c r="I4" s="70" t="s">
        <v>209</v>
      </c>
      <c r="J4" s="70" t="s">
        <v>108</v>
      </c>
      <c r="K4" s="70" t="s">
        <v>5</v>
      </c>
      <c r="L4" s="70" t="s">
        <v>5</v>
      </c>
    </row>
    <row r="5" spans="1:12" ht="19.5" customHeight="1">
      <c r="A5" s="71" t="s">
        <v>123</v>
      </c>
      <c r="B5" s="72" t="s">
        <v>5</v>
      </c>
      <c r="C5" s="72" t="s">
        <v>5</v>
      </c>
      <c r="D5" s="72" t="s">
        <v>124</v>
      </c>
      <c r="E5" s="72" t="s">
        <v>130</v>
      </c>
      <c r="F5" s="72" t="s">
        <v>404</v>
      </c>
      <c r="G5" s="72" t="s">
        <v>405</v>
      </c>
      <c r="H5" s="72" t="s">
        <v>5</v>
      </c>
      <c r="I5" s="72" t="s">
        <v>5</v>
      </c>
      <c r="J5" s="72" t="s">
        <v>130</v>
      </c>
      <c r="K5" s="72" t="s">
        <v>404</v>
      </c>
      <c r="L5" s="7" t="s">
        <v>405</v>
      </c>
    </row>
    <row r="6" spans="1:12" ht="19.5" customHeight="1">
      <c r="A6" s="71" t="s">
        <v>5</v>
      </c>
      <c r="B6" s="72" t="s">
        <v>5</v>
      </c>
      <c r="C6" s="72" t="s">
        <v>5</v>
      </c>
      <c r="D6" s="72" t="s">
        <v>5</v>
      </c>
      <c r="E6" s="72" t="s">
        <v>5</v>
      </c>
      <c r="F6" s="72" t="s">
        <v>5</v>
      </c>
      <c r="G6" s="72" t="s">
        <v>5</v>
      </c>
      <c r="H6" s="72" t="s">
        <v>5</v>
      </c>
      <c r="I6" s="72" t="s">
        <v>5</v>
      </c>
      <c r="J6" s="72" t="s">
        <v>5</v>
      </c>
      <c r="K6" s="72" t="s">
        <v>5</v>
      </c>
      <c r="L6" s="7" t="s">
        <v>214</v>
      </c>
    </row>
    <row r="7" spans="1:12" ht="19.5" customHeight="1">
      <c r="A7" s="71" t="s">
        <v>5</v>
      </c>
      <c r="B7" s="72" t="s">
        <v>5</v>
      </c>
      <c r="C7" s="72" t="s">
        <v>5</v>
      </c>
      <c r="D7" s="72" t="s">
        <v>5</v>
      </c>
      <c r="E7" s="72" t="s">
        <v>5</v>
      </c>
      <c r="F7" s="72" t="s">
        <v>5</v>
      </c>
      <c r="G7" s="72" t="s">
        <v>5</v>
      </c>
      <c r="H7" s="72" t="s">
        <v>5</v>
      </c>
      <c r="I7" s="72" t="s">
        <v>5</v>
      </c>
      <c r="J7" s="72" t="s">
        <v>5</v>
      </c>
      <c r="K7" s="72" t="s">
        <v>5</v>
      </c>
      <c r="L7" s="7" t="s">
        <v>5</v>
      </c>
    </row>
    <row r="8" spans="1:12" ht="19.5" customHeight="1">
      <c r="A8" s="71" t="s">
        <v>127</v>
      </c>
      <c r="B8" s="72" t="s">
        <v>128</v>
      </c>
      <c r="C8" s="72" t="s">
        <v>129</v>
      </c>
      <c r="D8" s="72" t="s">
        <v>11</v>
      </c>
      <c r="E8" s="64" t="s">
        <v>12</v>
      </c>
      <c r="F8" s="64" t="s">
        <v>13</v>
      </c>
      <c r="G8" s="64" t="s">
        <v>21</v>
      </c>
      <c r="H8" s="64" t="s">
        <v>25</v>
      </c>
      <c r="I8" s="64" t="s">
        <v>29</v>
      </c>
      <c r="J8" s="64" t="s">
        <v>33</v>
      </c>
      <c r="K8" s="64" t="s">
        <v>37</v>
      </c>
      <c r="L8" s="64" t="s">
        <v>41</v>
      </c>
    </row>
    <row r="9" spans="1:12" ht="19.5" customHeight="1">
      <c r="A9" s="71" t="s">
        <v>5</v>
      </c>
      <c r="B9" s="72" t="s">
        <v>5</v>
      </c>
      <c r="C9" s="72" t="s">
        <v>5</v>
      </c>
      <c r="D9" s="72" t="s">
        <v>130</v>
      </c>
      <c r="E9" s="73" t="s">
        <v>5</v>
      </c>
      <c r="F9" s="73" t="s">
        <v>5</v>
      </c>
      <c r="G9" s="73" t="s">
        <v>5</v>
      </c>
      <c r="H9" s="73" t="s">
        <v>5</v>
      </c>
      <c r="I9" s="73" t="s">
        <v>5</v>
      </c>
      <c r="J9" s="73" t="s">
        <v>5</v>
      </c>
      <c r="K9" s="73" t="s">
        <v>5</v>
      </c>
      <c r="L9" s="73" t="s">
        <v>5</v>
      </c>
    </row>
    <row r="10" spans="1:12" ht="19.5" customHeight="1">
      <c r="A10" s="74" t="s">
        <v>5</v>
      </c>
      <c r="B10" s="75" t="s">
        <v>5</v>
      </c>
      <c r="C10" s="75" t="s">
        <v>5</v>
      </c>
      <c r="D10" s="75" t="s">
        <v>406</v>
      </c>
      <c r="E10" s="76" t="s">
        <v>5</v>
      </c>
      <c r="F10" s="76" t="s">
        <v>5</v>
      </c>
      <c r="G10" s="76" t="s">
        <v>5</v>
      </c>
      <c r="H10" s="76" t="s">
        <v>5</v>
      </c>
      <c r="I10" s="76" t="s">
        <v>5</v>
      </c>
      <c r="J10" s="76" t="s">
        <v>5</v>
      </c>
      <c r="K10" s="76" t="s">
        <v>5</v>
      </c>
      <c r="L10" s="76" t="s">
        <v>5</v>
      </c>
    </row>
    <row r="11" spans="1:12" ht="19.5" customHeight="1">
      <c r="A11" s="74" t="s">
        <v>5</v>
      </c>
      <c r="B11" s="75" t="s">
        <v>5</v>
      </c>
      <c r="C11" s="75" t="s">
        <v>5</v>
      </c>
      <c r="D11" s="75" t="s">
        <v>5</v>
      </c>
      <c r="E11" s="76" t="s">
        <v>5</v>
      </c>
      <c r="F11" s="76" t="s">
        <v>5</v>
      </c>
      <c r="G11" s="76" t="s">
        <v>5</v>
      </c>
      <c r="H11" s="76" t="s">
        <v>5</v>
      </c>
      <c r="I11" s="76" t="s">
        <v>5</v>
      </c>
      <c r="J11" s="76" t="s">
        <v>5</v>
      </c>
      <c r="K11" s="76" t="s">
        <v>5</v>
      </c>
      <c r="L11" s="76" t="s">
        <v>5</v>
      </c>
    </row>
    <row r="12" spans="1:12" ht="19.5" customHeight="1">
      <c r="A12" s="74" t="s">
        <v>5</v>
      </c>
      <c r="B12" s="75" t="s">
        <v>5</v>
      </c>
      <c r="C12" s="75" t="s">
        <v>5</v>
      </c>
      <c r="D12" s="75" t="s">
        <v>5</v>
      </c>
      <c r="E12" s="76" t="s">
        <v>5</v>
      </c>
      <c r="F12" s="76" t="s">
        <v>5</v>
      </c>
      <c r="G12" s="76" t="s">
        <v>5</v>
      </c>
      <c r="H12" s="76" t="s">
        <v>5</v>
      </c>
      <c r="I12" s="76" t="s">
        <v>5</v>
      </c>
      <c r="J12" s="76" t="s">
        <v>5</v>
      </c>
      <c r="K12" s="76" t="s">
        <v>5</v>
      </c>
      <c r="L12" s="76" t="s">
        <v>5</v>
      </c>
    </row>
    <row r="13" spans="1:12" ht="19.5" customHeight="1">
      <c r="A13" s="74" t="s">
        <v>5</v>
      </c>
      <c r="B13" s="75" t="s">
        <v>5</v>
      </c>
      <c r="C13" s="75" t="s">
        <v>5</v>
      </c>
      <c r="D13" s="75" t="s">
        <v>5</v>
      </c>
      <c r="E13" s="76" t="s">
        <v>5</v>
      </c>
      <c r="F13" s="76" t="s">
        <v>5</v>
      </c>
      <c r="G13" s="76" t="s">
        <v>5</v>
      </c>
      <c r="H13" s="76" t="s">
        <v>5</v>
      </c>
      <c r="I13" s="76" t="s">
        <v>5</v>
      </c>
      <c r="J13" s="76" t="s">
        <v>5</v>
      </c>
      <c r="K13" s="76" t="s">
        <v>5</v>
      </c>
      <c r="L13" s="76" t="s">
        <v>5</v>
      </c>
    </row>
    <row r="14" spans="1:12" ht="19.5" customHeight="1">
      <c r="A14" s="74" t="s">
        <v>5</v>
      </c>
      <c r="B14" s="75" t="s">
        <v>5</v>
      </c>
      <c r="C14" s="75" t="s">
        <v>5</v>
      </c>
      <c r="D14" s="75" t="s">
        <v>5</v>
      </c>
      <c r="E14" s="76" t="s">
        <v>5</v>
      </c>
      <c r="F14" s="76" t="s">
        <v>5</v>
      </c>
      <c r="G14" s="76" t="s">
        <v>5</v>
      </c>
      <c r="H14" s="76" t="s">
        <v>5</v>
      </c>
      <c r="I14" s="76" t="s">
        <v>5</v>
      </c>
      <c r="J14" s="76" t="s">
        <v>5</v>
      </c>
      <c r="K14" s="76" t="s">
        <v>5</v>
      </c>
      <c r="L14" s="76" t="s">
        <v>5</v>
      </c>
    </row>
    <row r="15" spans="1:12" ht="19.5" customHeight="1">
      <c r="A15" s="74" t="s">
        <v>5</v>
      </c>
      <c r="B15" s="75" t="s">
        <v>5</v>
      </c>
      <c r="C15" s="75" t="s">
        <v>5</v>
      </c>
      <c r="D15" s="75" t="s">
        <v>5</v>
      </c>
      <c r="E15" s="76" t="s">
        <v>5</v>
      </c>
      <c r="F15" s="76" t="s">
        <v>5</v>
      </c>
      <c r="G15" s="76" t="s">
        <v>5</v>
      </c>
      <c r="H15" s="76" t="s">
        <v>5</v>
      </c>
      <c r="I15" s="76" t="s">
        <v>5</v>
      </c>
      <c r="J15" s="76" t="s">
        <v>5</v>
      </c>
      <c r="K15" s="76" t="s">
        <v>5</v>
      </c>
      <c r="L15" s="76" t="s">
        <v>5</v>
      </c>
    </row>
    <row r="16" spans="1:12" ht="19.5" customHeight="1">
      <c r="A16" s="74" t="s">
        <v>407</v>
      </c>
      <c r="B16" s="75" t="s">
        <v>5</v>
      </c>
      <c r="C16" s="75" t="s">
        <v>5</v>
      </c>
      <c r="D16" s="75" t="s">
        <v>5</v>
      </c>
      <c r="E16" s="75" t="s">
        <v>5</v>
      </c>
      <c r="F16" s="75" t="s">
        <v>5</v>
      </c>
      <c r="G16" s="75" t="s">
        <v>5</v>
      </c>
      <c r="H16" s="75" t="s">
        <v>5</v>
      </c>
      <c r="I16" s="75" t="s">
        <v>5</v>
      </c>
      <c r="J16" s="75" t="s">
        <v>5</v>
      </c>
      <c r="K16" s="75" t="s">
        <v>5</v>
      </c>
      <c r="L16" s="75" t="s">
        <v>5</v>
      </c>
    </row>
  </sheetData>
  <sheetProtection/>
  <mergeCells count="24">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J31" sqref="J31"/>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 min="13" max="13" width="12.8515625" style="0" bestFit="1" customWidth="1"/>
  </cols>
  <sheetData>
    <row r="1" spans="1:2" ht="27">
      <c r="A1" s="1" t="s">
        <v>408</v>
      </c>
      <c r="B1" s="1" t="s">
        <v>408</v>
      </c>
    </row>
    <row r="2" ht="12.75">
      <c r="D2" s="22" t="s">
        <v>409</v>
      </c>
    </row>
    <row r="3" spans="1:4" ht="12.75">
      <c r="A3" s="2" t="s">
        <v>410</v>
      </c>
      <c r="D3" s="22" t="s">
        <v>3</v>
      </c>
    </row>
    <row r="4" spans="1:4" ht="15" customHeight="1">
      <c r="A4" s="61" t="s">
        <v>411</v>
      </c>
      <c r="B4" s="62" t="s">
        <v>8</v>
      </c>
      <c r="C4" s="4" t="s">
        <v>412</v>
      </c>
      <c r="D4" s="4" t="s">
        <v>413</v>
      </c>
    </row>
    <row r="5" spans="1:4" ht="15" customHeight="1">
      <c r="A5" s="63" t="s">
        <v>414</v>
      </c>
      <c r="B5" s="64" t="s">
        <v>5</v>
      </c>
      <c r="C5" s="7" t="s">
        <v>12</v>
      </c>
      <c r="D5" s="7" t="s">
        <v>13</v>
      </c>
    </row>
    <row r="6" spans="1:4" ht="15" customHeight="1">
      <c r="A6" s="65" t="s">
        <v>415</v>
      </c>
      <c r="B6" s="64" t="s">
        <v>12</v>
      </c>
      <c r="C6" s="8" t="s">
        <v>416</v>
      </c>
      <c r="D6" s="8" t="s">
        <v>416</v>
      </c>
    </row>
    <row r="7" spans="1:4" ht="15" customHeight="1">
      <c r="A7" s="65" t="s">
        <v>417</v>
      </c>
      <c r="B7" s="64" t="s">
        <v>13</v>
      </c>
      <c r="C7" s="11">
        <v>1.05</v>
      </c>
      <c r="D7" s="66">
        <v>0.17</v>
      </c>
    </row>
    <row r="8" spans="1:4" ht="15" customHeight="1">
      <c r="A8" s="65" t="s">
        <v>418</v>
      </c>
      <c r="B8" s="64" t="s">
        <v>21</v>
      </c>
      <c r="C8" s="11" t="s">
        <v>5</v>
      </c>
      <c r="D8" s="11" t="s">
        <v>5</v>
      </c>
    </row>
    <row r="9" spans="1:4" ht="15" customHeight="1">
      <c r="A9" s="65" t="s">
        <v>419</v>
      </c>
      <c r="B9" s="64" t="s">
        <v>25</v>
      </c>
      <c r="C9" s="11" t="s">
        <v>5</v>
      </c>
      <c r="D9" s="11" t="s">
        <v>5</v>
      </c>
    </row>
    <row r="10" spans="1:4" ht="15" customHeight="1">
      <c r="A10" s="65" t="s">
        <v>420</v>
      </c>
      <c r="B10" s="64" t="s">
        <v>29</v>
      </c>
      <c r="C10" s="11" t="s">
        <v>5</v>
      </c>
      <c r="D10" s="11" t="s">
        <v>5</v>
      </c>
    </row>
    <row r="11" spans="1:4" ht="15" customHeight="1">
      <c r="A11" s="65" t="s">
        <v>421</v>
      </c>
      <c r="B11" s="64" t="s">
        <v>33</v>
      </c>
      <c r="C11" s="11" t="s">
        <v>5</v>
      </c>
      <c r="D11" s="11" t="s">
        <v>5</v>
      </c>
    </row>
    <row r="12" spans="1:4" ht="15" customHeight="1">
      <c r="A12" s="65" t="s">
        <v>422</v>
      </c>
      <c r="B12" s="64" t="s">
        <v>37</v>
      </c>
      <c r="C12" s="11">
        <v>1.05</v>
      </c>
      <c r="D12" s="66">
        <v>0.17</v>
      </c>
    </row>
    <row r="13" spans="1:4" ht="15" customHeight="1">
      <c r="A13" s="65" t="s">
        <v>423</v>
      </c>
      <c r="B13" s="64" t="s">
        <v>41</v>
      </c>
      <c r="C13" s="8" t="s">
        <v>416</v>
      </c>
      <c r="D13" s="66">
        <v>0.17</v>
      </c>
    </row>
    <row r="14" spans="1:4" ht="15" customHeight="1">
      <c r="A14" s="65" t="s">
        <v>424</v>
      </c>
      <c r="B14" s="64" t="s">
        <v>44</v>
      </c>
      <c r="C14" s="8" t="s">
        <v>416</v>
      </c>
      <c r="D14" s="11" t="s">
        <v>5</v>
      </c>
    </row>
    <row r="15" spans="1:4" ht="15" customHeight="1">
      <c r="A15" s="65" t="s">
        <v>425</v>
      </c>
      <c r="B15" s="64" t="s">
        <v>47</v>
      </c>
      <c r="C15" s="8" t="s">
        <v>416</v>
      </c>
      <c r="D15" s="11" t="s">
        <v>5</v>
      </c>
    </row>
    <row r="16" spans="1:4" ht="15" customHeight="1">
      <c r="A16" s="65" t="s">
        <v>426</v>
      </c>
      <c r="B16" s="64" t="s">
        <v>50</v>
      </c>
      <c r="C16" s="8" t="s">
        <v>416</v>
      </c>
      <c r="D16" s="8" t="s">
        <v>416</v>
      </c>
    </row>
    <row r="17" spans="1:4" ht="15" customHeight="1">
      <c r="A17" s="65" t="s">
        <v>427</v>
      </c>
      <c r="B17" s="64" t="s">
        <v>53</v>
      </c>
      <c r="C17" s="8" t="s">
        <v>416</v>
      </c>
      <c r="D17" s="11" t="s">
        <v>5</v>
      </c>
    </row>
    <row r="18" spans="1:4" ht="15" customHeight="1">
      <c r="A18" s="65" t="s">
        <v>428</v>
      </c>
      <c r="B18" s="64" t="s">
        <v>56</v>
      </c>
      <c r="C18" s="8" t="s">
        <v>416</v>
      </c>
      <c r="D18" s="11" t="s">
        <v>5</v>
      </c>
    </row>
    <row r="19" spans="1:4" ht="15" customHeight="1">
      <c r="A19" s="65" t="s">
        <v>429</v>
      </c>
      <c r="B19" s="64" t="s">
        <v>59</v>
      </c>
      <c r="C19" s="8" t="s">
        <v>416</v>
      </c>
      <c r="D19" s="11" t="s">
        <v>5</v>
      </c>
    </row>
    <row r="20" spans="1:4" ht="15" customHeight="1">
      <c r="A20" s="65" t="s">
        <v>430</v>
      </c>
      <c r="B20" s="64" t="s">
        <v>62</v>
      </c>
      <c r="C20" s="8" t="s">
        <v>416</v>
      </c>
      <c r="D20" s="11" t="s">
        <v>5</v>
      </c>
    </row>
    <row r="21" spans="1:4" ht="15" customHeight="1">
      <c r="A21" s="65" t="s">
        <v>431</v>
      </c>
      <c r="B21" s="64" t="s">
        <v>65</v>
      </c>
      <c r="C21" s="8" t="s">
        <v>416</v>
      </c>
      <c r="D21" s="11">
        <v>3</v>
      </c>
    </row>
    <row r="22" spans="1:4" ht="15" customHeight="1">
      <c r="A22" s="65" t="s">
        <v>432</v>
      </c>
      <c r="B22" s="64" t="s">
        <v>68</v>
      </c>
      <c r="C22" s="8" t="s">
        <v>416</v>
      </c>
      <c r="D22" s="11" t="s">
        <v>5</v>
      </c>
    </row>
    <row r="23" spans="1:4" ht="15" customHeight="1">
      <c r="A23" s="65" t="s">
        <v>433</v>
      </c>
      <c r="B23" s="64" t="s">
        <v>71</v>
      </c>
      <c r="C23" s="8" t="s">
        <v>416</v>
      </c>
      <c r="D23" s="11">
        <v>22</v>
      </c>
    </row>
    <row r="24" spans="1:4" ht="15" customHeight="1">
      <c r="A24" s="65" t="s">
        <v>434</v>
      </c>
      <c r="B24" s="64" t="s">
        <v>74</v>
      </c>
      <c r="C24" s="8" t="s">
        <v>416</v>
      </c>
      <c r="D24" s="11" t="s">
        <v>5</v>
      </c>
    </row>
    <row r="25" spans="1:4" ht="15" customHeight="1">
      <c r="A25" s="65" t="s">
        <v>435</v>
      </c>
      <c r="B25" s="64" t="s">
        <v>77</v>
      </c>
      <c r="C25" s="8" t="s">
        <v>416</v>
      </c>
      <c r="D25" s="11" t="s">
        <v>5</v>
      </c>
    </row>
    <row r="26" spans="1:4" ht="15" customHeight="1">
      <c r="A26" s="65" t="s">
        <v>436</v>
      </c>
      <c r="B26" s="64" t="s">
        <v>80</v>
      </c>
      <c r="C26" s="8" t="s">
        <v>416</v>
      </c>
      <c r="D26" s="11" t="s">
        <v>5</v>
      </c>
    </row>
    <row r="27" spans="1:4" ht="15" customHeight="1">
      <c r="A27" s="65" t="s">
        <v>437</v>
      </c>
      <c r="B27" s="64" t="s">
        <v>83</v>
      </c>
      <c r="C27" s="8" t="s">
        <v>416</v>
      </c>
      <c r="D27" s="11" t="s">
        <v>5</v>
      </c>
    </row>
    <row r="28" spans="1:4" ht="15" customHeight="1">
      <c r="A28" s="65" t="s">
        <v>438</v>
      </c>
      <c r="B28" s="64" t="s">
        <v>86</v>
      </c>
      <c r="C28" s="8" t="s">
        <v>416</v>
      </c>
      <c r="D28" s="11" t="s">
        <v>5</v>
      </c>
    </row>
    <row r="29" spans="1:4" ht="15" customHeight="1">
      <c r="A29" s="65" t="s">
        <v>439</v>
      </c>
      <c r="B29" s="64" t="s">
        <v>89</v>
      </c>
      <c r="C29" s="8" t="s">
        <v>416</v>
      </c>
      <c r="D29" s="11" t="s">
        <v>5</v>
      </c>
    </row>
    <row r="30" spans="1:4" ht="60.75" customHeight="1">
      <c r="A30" s="67" t="s">
        <v>440</v>
      </c>
      <c r="B30" s="23" t="s">
        <v>5</v>
      </c>
      <c r="C30" s="23" t="s">
        <v>5</v>
      </c>
      <c r="D30" s="23" t="s">
        <v>5</v>
      </c>
    </row>
    <row r="31" spans="1:4" ht="33" customHeight="1">
      <c r="A31" s="67" t="s">
        <v>441</v>
      </c>
      <c r="B31" s="23" t="s">
        <v>5</v>
      </c>
      <c r="C31" s="23" t="s">
        <v>5</v>
      </c>
      <c r="D31" s="23" t="s">
        <v>5</v>
      </c>
    </row>
  </sheetData>
  <sheetProtection/>
  <mergeCells count="4">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云县人民代表大会常务委员会办公室</cp:lastModifiedBy>
  <dcterms:created xsi:type="dcterms:W3CDTF">2022-09-22T00:48:53Z</dcterms:created>
  <dcterms:modified xsi:type="dcterms:W3CDTF">2022-10-27T07:57:28Z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y fmtid="{D5CDD505-2E9C-101B-9397-08002B2CF9AE}" pid="4" name="I">
    <vt:lpwstr>54500D9253624D50A4EE8725DB731A91</vt:lpwstr>
  </property>
</Properties>
</file>