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9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<sst xmlns="http://schemas.openxmlformats.org/spreadsheetml/2006/main" count="56">
  <si>
    <t xml:space="preserve">爱华镇河湾村地心、回族、小村组村庄规划项目建设统计表    </t>
  </si>
  <si>
    <t>小村、回族、地心组建设内容</t>
  </si>
  <si>
    <t>实施年限</t>
  </si>
  <si>
    <t>投资规模（万元）</t>
  </si>
  <si>
    <t>实施主体</t>
  </si>
  <si>
    <t>总计</t>
  </si>
  <si>
    <t>上级补助</t>
  </si>
  <si>
    <t>群众自筹</t>
  </si>
  <si>
    <t>道路交通</t>
  </si>
  <si>
    <r>
      <rPr>
        <sz val="14"/>
        <color rgb="FF000000"/>
        <rFont val="仿宋_GB2312"/>
        <charset val="134"/>
      </rPr>
      <t>小村组硬板路</t>
    </r>
    <r>
      <rPr>
        <sz val="14"/>
        <color rgb="FF000000"/>
        <rFont val="仿宋_GB2312"/>
        <charset val="134"/>
      </rPr>
      <t>:1.小村大沟边长0.8千米；2.沈仕高户到王华家门口长1千米；3.箐田到刘永新家门口长1千米；4.马义文门口到何朝荣田头长0.8千米。（宽4米，厚0.15米）</t>
    </r>
  </si>
  <si>
    <t>2019-2022</t>
  </si>
  <si>
    <t>县人民政府</t>
  </si>
  <si>
    <t>小村组修复路:1.修复路段罗永兴门口到黄光荣门口长0.5千米；2.修复张光良到赵国顺家门口长0.6千米。</t>
  </si>
  <si>
    <t>回族组：公墓坟山路长1.5千米</t>
  </si>
  <si>
    <t>地心组修复路:地心组主干道全长1.3千米（含三户以上人家的主路口0.3千米）</t>
  </si>
  <si>
    <t>地心组新建硬板路4千米:1.杨家大箐路段从忙怕农家小院房后到杨家大箐大秀户田头长0.5千米；2.杨家大箐沈修武户田头到原忙怕小学路口长1.2千米，3.原忙怕小学路口到新城大沟边长0.9千米；4.地心组大塘边到段启连户地头长0.4千米；5.地心组大塘边到纪连先户田头长0.1千米；6.钟汝菊户到沈修武户田头0.4千米；7.沈修云户到周绍红户地头大青树下面长0.5千米。（宽4米，厚0.15米）</t>
  </si>
  <si>
    <t>2019-2035</t>
  </si>
  <si>
    <t>供水工程</t>
  </si>
  <si>
    <t>小村组山头片  户  人</t>
  </si>
  <si>
    <t>基础设施</t>
  </si>
  <si>
    <r>
      <rPr>
        <b/>
        <sz val="14"/>
        <color rgb="FF000000"/>
        <rFont val="仿宋_GB2312"/>
        <charset val="134"/>
      </rPr>
      <t>灌溉沟：</t>
    </r>
    <r>
      <rPr>
        <sz val="14"/>
        <color rgb="FF000000"/>
        <rFont val="仿宋_GB2312"/>
        <charset val="134"/>
      </rPr>
      <t>1.小村组上沟、下沟和洼子田全长4.3千米，建三面沟（光滑）；2.地心组全长4.1千米（新城大沟出水口到杨家大箐岔口长0.1千米，杨家大箐岔口到陈太强户门前长1.5千米，周绍云的地头到沈修云房外0.3千米，王应华户到大钢管槽0.5千米，坟地山段启连地头到熊树康家门口长0.4千米，沈仕云户到纪连先户田边0.4千米，杨家大箐岔口到忙怕农家小院房0.9千米）</t>
    </r>
  </si>
  <si>
    <t>公厕：地心组建在大塘边大钢管头浇筑建设</t>
  </si>
  <si>
    <r>
      <rPr>
        <b/>
        <sz val="14"/>
        <color rgb="FF000000"/>
        <rFont val="仿宋_GB2312"/>
        <charset val="134"/>
      </rPr>
      <t>停车场：</t>
    </r>
    <r>
      <rPr>
        <sz val="14"/>
        <color rgb="FF000000"/>
        <rFont val="仿宋_GB2312"/>
        <charset val="134"/>
      </rPr>
      <t>1.小村组1个面积2.5</t>
    </r>
    <r>
      <rPr>
        <sz val="14"/>
        <color rgb="FF000000"/>
        <rFont val="宋体"/>
        <charset val="134"/>
      </rPr>
      <t>亩大建组户田；</t>
    </r>
    <r>
      <rPr>
        <sz val="14"/>
        <color rgb="FF000000"/>
        <rFont val="仿宋_GB2312"/>
        <charset val="134"/>
      </rPr>
      <t>2.</t>
    </r>
    <r>
      <rPr>
        <sz val="14"/>
        <color rgb="FF000000"/>
        <rFont val="宋体"/>
        <charset val="134"/>
      </rPr>
      <t>回族组</t>
    </r>
    <r>
      <rPr>
        <sz val="14"/>
        <color rgb="FF000000"/>
        <rFont val="仿宋_GB2312"/>
        <charset val="134"/>
      </rPr>
      <t>1个2亩礼拜寺门前2亩；3.地心组1个陈升荣、王强户田面积2.2亩。共硬化面积4470㎡</t>
    </r>
  </si>
  <si>
    <r>
      <rPr>
        <b/>
        <sz val="14"/>
        <color rgb="FF000000"/>
        <rFont val="仿宋_GB2312"/>
        <charset val="134"/>
      </rPr>
      <t>活动场地：</t>
    </r>
    <r>
      <rPr>
        <sz val="14"/>
        <color rgb="FF000000"/>
        <rFont val="仿宋_GB2312"/>
        <charset val="134"/>
      </rPr>
      <t>小村组1个地点刘永新、王永康户高速路剩余地。</t>
    </r>
  </si>
  <si>
    <r>
      <rPr>
        <sz val="14"/>
        <color rgb="FF000000"/>
        <rFont val="仿宋_GB2312"/>
        <charset val="134"/>
      </rPr>
      <t>2019-20</t>
    </r>
    <r>
      <rPr>
        <sz val="14"/>
        <color rgb="FF000000"/>
        <rFont val="仿宋_GB2312"/>
        <charset val="134"/>
      </rPr>
      <t>22</t>
    </r>
  </si>
  <si>
    <t>基础教育</t>
  </si>
  <si>
    <r>
      <rPr>
        <b/>
        <sz val="14"/>
        <color rgb="FF000000"/>
        <rFont val="仿宋_GB2312"/>
        <charset val="134"/>
      </rPr>
      <t>义务教育：</t>
    </r>
    <r>
      <rPr>
        <sz val="14"/>
        <color rgb="FF000000"/>
        <rFont val="仿宋_GB2312"/>
        <charset val="134"/>
      </rPr>
      <t>随着城镇化发展步伐的加快，河湾完小学前幼儿和小学生生源逐年增加，河湾完小面积小，没有学生活动场地，地点又在云凤二级路边，导致学校管理工作难度大并且安全隐患日趋突出，严重制约着学校教育教学质量和办学效益的提升，也无法满足日益增长的发展的学生就学需要。为切实解决河湾村学校布局不合理的现状，满足城镇化发展过程中群众对教育的迫切需求，促进教育均衡发展，推动教育公平，河湾完小应给予搬迁，规划选址在河湾加油站对面，特恳请县人民政府给予帮助划拨土地50亩。</t>
    </r>
  </si>
  <si>
    <r>
      <rPr>
        <b/>
        <sz val="14"/>
        <color rgb="FF000000"/>
        <rFont val="仿宋_GB2312"/>
        <charset val="134"/>
      </rPr>
      <t>学前教育：</t>
    </r>
    <r>
      <rPr>
        <sz val="14"/>
        <color rgb="FF000000"/>
        <rFont val="仿宋_GB2312"/>
        <charset val="134"/>
      </rPr>
      <t>为贯彻落实《国务院办公厅关于加快中西部教育发展的指导意见》《教育部等四部门关于实施第三期学前教育行动计划的意见》精神和云南省委、省政府关于教育“补短板”的要求，推进“一村一幼”建设，是学习领会党的十九大精神，以习近平新时代中国特色社会主义思想为指导，贯彻落实党中央、国务院和省委、省政府关于学前教育改革发展的决策部署，河湾完小搬迁后可保留为幼儿教育。</t>
    </r>
  </si>
  <si>
    <t>环卫设施</t>
  </si>
  <si>
    <t>排污管道：依托村内道路、历史人行道、新建排水沟渠等小村组2千米，回族组1千米地心组2.2千米，设计标准40cm×40cm，投资 52万元。</t>
  </si>
  <si>
    <r>
      <rPr>
        <sz val="14"/>
        <color rgb="FF000000"/>
        <rFont val="仿宋_GB2312"/>
        <charset val="134"/>
      </rPr>
      <t>垃圾箱：小村组2个（王应宏门口1个、山头大沟边1个</t>
    </r>
    <r>
      <rPr>
        <sz val="14"/>
        <color rgb="FF000000"/>
        <rFont val="仿宋_GB2312"/>
        <charset val="134"/>
      </rPr>
      <t>），回族组</t>
    </r>
    <r>
      <rPr>
        <sz val="14"/>
        <color rgb="FF000000"/>
        <rFont val="仿宋_GB2312"/>
        <charset val="134"/>
      </rPr>
      <t>1个在礼拜寺门前，地心组2个在大塘边大钢管头浇筑1个、啤酒厂围墙后梅贤组岔口往上50米拐角处1个。</t>
    </r>
  </si>
  <si>
    <t>垃圾箱由小组购买，但垃圾处理政府帮助协调处理</t>
  </si>
  <si>
    <t>清理主干道3人：小村、回族、地心组各1人。</t>
  </si>
  <si>
    <t>亮化工程</t>
  </si>
  <si>
    <t>太阳能路灯：啤酒厂门口到礼拜寺30盏，小村组100盏，回族20盏，地心组48盏。</t>
  </si>
  <si>
    <t>民居建设</t>
  </si>
  <si>
    <r>
      <rPr>
        <sz val="14"/>
        <color rgb="FF000000"/>
        <rFont val="仿宋_GB2312"/>
        <charset val="134"/>
      </rPr>
      <t>新建（改造）：小村组20 户民居，地心组</t>
    </r>
    <r>
      <rPr>
        <sz val="14"/>
        <color rgb="FF000000"/>
        <rFont val="仿宋_GB2312"/>
        <charset val="134"/>
      </rPr>
      <t>4户</t>
    </r>
    <r>
      <rPr>
        <sz val="14"/>
        <color rgb="FF000000"/>
        <rFont val="仿宋_GB2312"/>
        <charset val="134"/>
      </rPr>
      <t>建筑风格为青瓦白墙</t>
    </r>
  </si>
  <si>
    <t>政府补助每户2万，群众每户自筹28万</t>
  </si>
  <si>
    <t>电力电信</t>
  </si>
  <si>
    <t>增加变压器1台</t>
  </si>
  <si>
    <t>有线网络给予畅通：主线4.5千米，入户线8千米</t>
  </si>
  <si>
    <t>主线4.5千米政府给予补助，入户线路群众自筹</t>
  </si>
  <si>
    <t>产业发展</t>
  </si>
  <si>
    <r>
      <rPr>
        <sz val="14"/>
        <color rgb="FF000000"/>
        <rFont val="仿宋_GB2312"/>
        <charset val="134"/>
      </rPr>
      <t>规划养殖户：小村养鸡10户、养猪20户、养牛10户、养羊5户、养鱼10户</t>
    </r>
    <r>
      <rPr>
        <sz val="14"/>
        <color rgb="FF000000"/>
        <rFont val="仿宋_GB2312"/>
        <charset val="134"/>
      </rPr>
      <t>；回族组养鸡</t>
    </r>
    <r>
      <rPr>
        <sz val="14"/>
        <color rgb="FF000000"/>
        <rFont val="仿宋_GB2312"/>
        <charset val="134"/>
      </rPr>
      <t>10</t>
    </r>
    <r>
      <rPr>
        <sz val="14"/>
        <color rgb="FF000000"/>
        <rFont val="仿宋_GB2312"/>
        <charset val="134"/>
      </rPr>
      <t>户、养牛</t>
    </r>
    <r>
      <rPr>
        <sz val="14"/>
        <color rgb="FF000000"/>
        <rFont val="仿宋_GB2312"/>
        <charset val="134"/>
      </rPr>
      <t>4</t>
    </r>
    <r>
      <rPr>
        <sz val="14"/>
        <color rgb="FF000000"/>
        <rFont val="仿宋_GB2312"/>
        <charset val="134"/>
      </rPr>
      <t>户、养羊</t>
    </r>
    <r>
      <rPr>
        <sz val="14"/>
        <color rgb="FF000000"/>
        <rFont val="仿宋_GB2312"/>
        <charset val="134"/>
      </rPr>
      <t>6</t>
    </r>
    <r>
      <rPr>
        <sz val="14"/>
        <color rgb="FF000000"/>
        <rFont val="仿宋_GB2312"/>
        <charset val="134"/>
      </rPr>
      <t>户；地心组养鸡</t>
    </r>
    <r>
      <rPr>
        <sz val="14"/>
        <color rgb="FF000000"/>
        <rFont val="仿宋_GB2312"/>
        <charset val="134"/>
      </rPr>
      <t>10</t>
    </r>
    <r>
      <rPr>
        <sz val="14"/>
        <color rgb="FF000000"/>
        <rFont val="仿宋_GB2312"/>
        <charset val="134"/>
      </rPr>
      <t>户、养猪</t>
    </r>
    <r>
      <rPr>
        <sz val="14"/>
        <color rgb="FF000000"/>
        <rFont val="仿宋_GB2312"/>
        <charset val="134"/>
      </rPr>
      <t>20</t>
    </r>
    <r>
      <rPr>
        <sz val="14"/>
        <color rgb="FF000000"/>
        <rFont val="仿宋_GB2312"/>
        <charset val="134"/>
      </rPr>
      <t>户、养牛</t>
    </r>
    <r>
      <rPr>
        <sz val="14"/>
        <color rgb="FF000000"/>
        <rFont val="仿宋_GB2312"/>
        <charset val="134"/>
      </rPr>
      <t>10</t>
    </r>
    <r>
      <rPr>
        <sz val="14"/>
        <color rgb="FF000000"/>
        <rFont val="仿宋_GB2312"/>
        <charset val="134"/>
      </rPr>
      <t>户、养羊</t>
    </r>
    <r>
      <rPr>
        <sz val="14"/>
        <color rgb="FF000000"/>
        <rFont val="仿宋_GB2312"/>
        <charset val="134"/>
      </rPr>
      <t>2</t>
    </r>
    <r>
      <rPr>
        <sz val="14"/>
        <color rgb="FF000000"/>
        <rFont val="仿宋_GB2312"/>
        <charset val="134"/>
      </rPr>
      <t>户、养鱼</t>
    </r>
    <r>
      <rPr>
        <sz val="14"/>
        <color rgb="FF000000"/>
        <rFont val="仿宋_GB2312"/>
        <charset val="134"/>
      </rPr>
      <t>3</t>
    </r>
    <r>
      <rPr>
        <sz val="14"/>
        <color rgb="FF000000"/>
        <rFont val="仿宋_GB2312"/>
        <charset val="134"/>
      </rPr>
      <t>户；</t>
    </r>
  </si>
  <si>
    <t>2022-2035</t>
  </si>
  <si>
    <t>农户</t>
  </si>
  <si>
    <t>规划种植无公害蔬菜：小村、回族、地心组连片规划500亩</t>
  </si>
  <si>
    <t>规划种植坚果：小村500亩大沟边以上（死人箐到大洼子上到孟家坟）；地心组150亩（老干地基、大烂坝箐和马鞍山脚）。（以每亩种25棵每棵20元计）</t>
  </si>
  <si>
    <t>美化绿化</t>
  </si>
  <si>
    <t>实施庭院绿化美化工程</t>
  </si>
  <si>
    <t>长期</t>
  </si>
  <si>
    <t>群众</t>
  </si>
  <si>
    <t>用地规划</t>
  </si>
  <si>
    <r>
      <rPr>
        <sz val="14"/>
        <color rgb="FF000000"/>
        <rFont val="仿宋_GB2312"/>
        <charset val="134"/>
      </rPr>
      <t>预留宅基地用地：小村组35亩（洼子田15亩、大井门前15亩，山头大闸门5亩）；回族组10亩（啤酒厂围墙外到大井门前15亩）；地心组：40亩（坟地山20亩，中沟田20亩）。今后的</t>
    </r>
    <r>
      <rPr>
        <sz val="14"/>
        <color rgb="FF000000"/>
        <rFont val="仿宋_GB2312"/>
        <charset val="134"/>
      </rPr>
      <t>建筑风格均为青瓦白墙</t>
    </r>
  </si>
  <si>
    <t>纳入政府规划内</t>
  </si>
  <si>
    <t>规划公墓用地：小村组马鞍山王新刚家祖坟旁30亩；回族组小山头和三棵青树10亩；地心组30亩（大沟上边阿八岭戈到小团树到大白坟和梅贤村隔盖地）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</si>
</sst>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rgb="FF000000"/>
      <name val="仿宋_GB2312"/>
      <charset val="134"/>
    </font>
    <font>
      <b/>
      <sz val="16"/>
      <color rgb="FF000000"/>
      <name val="方正小标宋简体"/>
      <charset val="134"/>
    </font>
    <font>
      <b/>
      <sz val="16"/>
      <color rgb="FF000000"/>
      <name val="方正小标宋简体"/>
      <charset val="134"/>
    </font>
    <font>
      <sz val="14"/>
      <color rgb="FF000000"/>
      <name val="黑体"/>
      <charset val="134"/>
    </font>
    <font>
      <sz val="14"/>
      <color rgb="FF000000"/>
      <name val="黑体"/>
      <charset val="134"/>
    </font>
    <font>
      <sz val="14"/>
      <color rgb="FF000000"/>
      <name val="仿宋_GB2312"/>
      <charset val="134"/>
    </font>
    <font>
      <sz val="14"/>
      <color theme="1"/>
      <name val="楷体"/>
      <charset val="134"/>
    </font>
    <font>
      <sz val="14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0.5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000000"/>
      <name val="仿宋_GB2312"/>
      <charset val="134"/>
    </font>
    <font>
      <sz val="14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7" borderId="15" applyNumberFormat="0" applyAlignment="0" applyProtection="0">
      <alignment vertical="center"/>
    </xf>
    <xf numFmtId="0" fontId="12" fillId="7" borderId="10" applyNumberFormat="0" applyAlignment="0" applyProtection="0">
      <alignment vertical="center"/>
    </xf>
    <xf numFmtId="0" fontId="28" fillId="31" borderId="1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E8" sqref="E8"/>
    </sheetView>
  </sheetViews>
  <sheetFormatPr defaultColWidth="9" defaultRowHeight="13.5" outlineLevelCol="6"/>
  <cols>
    <col min="1" max="1" width="14.75" customWidth="1"/>
    <col min="2" max="2" width="75.125" customWidth="1"/>
    <col min="3" max="3" width="16.125" customWidth="1"/>
    <col min="4" max="4" width="10.625" customWidth="1"/>
    <col min="5" max="5" width="12.5" customWidth="1"/>
    <col min="6" max="6" width="11.5" customWidth="1"/>
    <col min="7" max="7" width="14.875" customWidth="1"/>
  </cols>
  <sheetData>
    <row r="1" ht="33" customHeight="1" spans="1:7">
      <c r="A1" s="3" t="s">
        <v>0</v>
      </c>
      <c r="B1" s="4"/>
      <c r="C1" s="4"/>
      <c r="D1" s="4"/>
      <c r="E1" s="4"/>
      <c r="F1" s="4"/>
      <c r="G1" s="4"/>
    </row>
    <row r="2" ht="21.6" customHeight="1" spans="1:7">
      <c r="A2" s="5" t="s">
        <v>1</v>
      </c>
      <c r="B2" s="6"/>
      <c r="C2" s="6" t="s">
        <v>2</v>
      </c>
      <c r="D2" s="7" t="s">
        <v>3</v>
      </c>
      <c r="E2" s="8"/>
      <c r="F2" s="9"/>
      <c r="G2" s="10" t="s">
        <v>4</v>
      </c>
    </row>
    <row r="3" ht="18.75" spans="1:7">
      <c r="A3" s="6"/>
      <c r="B3" s="11"/>
      <c r="C3" s="11"/>
      <c r="D3" s="6" t="s">
        <v>5</v>
      </c>
      <c r="E3" s="11" t="s">
        <v>6</v>
      </c>
      <c r="F3" s="11" t="s">
        <v>7</v>
      </c>
      <c r="G3" s="12"/>
    </row>
    <row r="4" ht="80.25" customHeight="1" spans="1:7">
      <c r="A4" s="6" t="s">
        <v>8</v>
      </c>
      <c r="B4" s="13" t="s">
        <v>9</v>
      </c>
      <c r="C4" s="14" t="s">
        <v>10</v>
      </c>
      <c r="D4" s="14">
        <v>288</v>
      </c>
      <c r="E4" s="14">
        <v>288</v>
      </c>
      <c r="F4" s="14"/>
      <c r="G4" s="14" t="s">
        <v>11</v>
      </c>
    </row>
    <row r="5" ht="60" customHeight="1" spans="1:7">
      <c r="A5" s="6"/>
      <c r="B5" s="13" t="s">
        <v>12</v>
      </c>
      <c r="C5" s="14" t="s">
        <v>10</v>
      </c>
      <c r="D5" s="14">
        <v>22</v>
      </c>
      <c r="E5" s="14">
        <v>22</v>
      </c>
      <c r="F5" s="14"/>
      <c r="G5" s="14" t="s">
        <v>11</v>
      </c>
    </row>
    <row r="6" ht="40.5" customHeight="1" spans="1:7">
      <c r="A6" s="6"/>
      <c r="B6" s="13" t="s">
        <v>13</v>
      </c>
      <c r="C6" s="14" t="s">
        <v>10</v>
      </c>
      <c r="D6" s="14">
        <v>120</v>
      </c>
      <c r="E6" s="14">
        <v>120</v>
      </c>
      <c r="F6" s="14"/>
      <c r="G6" s="14" t="s">
        <v>11</v>
      </c>
    </row>
    <row r="7" ht="50.25" customHeight="1" spans="1:7">
      <c r="A7" s="6"/>
      <c r="B7" s="13" t="s">
        <v>14</v>
      </c>
      <c r="C7" s="14" t="s">
        <v>10</v>
      </c>
      <c r="D7" s="14">
        <v>26</v>
      </c>
      <c r="E7" s="14">
        <v>26</v>
      </c>
      <c r="F7" s="14"/>
      <c r="G7" s="14" t="s">
        <v>11</v>
      </c>
    </row>
    <row r="8" ht="120" customHeight="1" spans="1:7">
      <c r="A8" s="6"/>
      <c r="B8" s="13" t="s">
        <v>15</v>
      </c>
      <c r="C8" s="14" t="s">
        <v>16</v>
      </c>
      <c r="D8" s="14">
        <v>320</v>
      </c>
      <c r="E8" s="14">
        <v>320</v>
      </c>
      <c r="F8" s="14"/>
      <c r="G8" s="14" t="s">
        <v>11</v>
      </c>
    </row>
    <row r="9" ht="18.75" spans="1:7">
      <c r="A9" s="11" t="s">
        <v>17</v>
      </c>
      <c r="B9" s="15" t="s">
        <v>18</v>
      </c>
      <c r="C9" s="14" t="s">
        <v>10</v>
      </c>
      <c r="D9" s="14">
        <v>100</v>
      </c>
      <c r="E9" s="14">
        <v>100</v>
      </c>
      <c r="F9" s="14"/>
      <c r="G9" s="14" t="s">
        <v>11</v>
      </c>
    </row>
    <row r="10" ht="112.5" spans="1:7">
      <c r="A10" s="16" t="s">
        <v>19</v>
      </c>
      <c r="B10" s="13" t="s">
        <v>20</v>
      </c>
      <c r="C10" s="14" t="s">
        <v>10</v>
      </c>
      <c r="D10" s="14">
        <v>168</v>
      </c>
      <c r="E10" s="14">
        <v>168</v>
      </c>
      <c r="F10" s="14"/>
      <c r="G10" s="14" t="s">
        <v>11</v>
      </c>
    </row>
    <row r="11" ht="18.75" spans="1:7">
      <c r="A11" s="17"/>
      <c r="B11" s="13" t="s">
        <v>21</v>
      </c>
      <c r="C11" s="14" t="s">
        <v>16</v>
      </c>
      <c r="D11" s="14">
        <v>10</v>
      </c>
      <c r="E11" s="14">
        <v>10</v>
      </c>
      <c r="F11" s="14"/>
      <c r="G11" s="14" t="s">
        <v>11</v>
      </c>
    </row>
    <row r="12" ht="56.25" spans="1:7">
      <c r="A12" s="17"/>
      <c r="B12" s="13" t="s">
        <v>22</v>
      </c>
      <c r="C12" s="14" t="s">
        <v>16</v>
      </c>
      <c r="D12" s="14">
        <v>89.4</v>
      </c>
      <c r="E12" s="14">
        <v>89.4</v>
      </c>
      <c r="F12" s="14"/>
      <c r="G12" s="14" t="s">
        <v>11</v>
      </c>
    </row>
    <row r="13" ht="45.95" customHeight="1" spans="1:7">
      <c r="A13" s="18"/>
      <c r="B13" s="13" t="s">
        <v>23</v>
      </c>
      <c r="C13" s="19" t="s">
        <v>24</v>
      </c>
      <c r="D13" s="14">
        <v>20</v>
      </c>
      <c r="E13" s="14">
        <v>20</v>
      </c>
      <c r="F13" s="14"/>
      <c r="G13" s="14" t="s">
        <v>11</v>
      </c>
    </row>
    <row r="14" ht="161.25" customHeight="1" spans="1:7">
      <c r="A14" s="11" t="s">
        <v>25</v>
      </c>
      <c r="B14" s="13" t="s">
        <v>26</v>
      </c>
      <c r="C14" s="19" t="s">
        <v>24</v>
      </c>
      <c r="D14" s="14">
        <v>1500</v>
      </c>
      <c r="E14" s="14">
        <v>1500</v>
      </c>
      <c r="F14" s="14"/>
      <c r="G14" s="14" t="s">
        <v>11</v>
      </c>
    </row>
    <row r="15" ht="164.25" customHeight="1" spans="1:7">
      <c r="A15" s="18"/>
      <c r="B15" s="13" t="s">
        <v>27</v>
      </c>
      <c r="C15" s="19" t="s">
        <v>24</v>
      </c>
      <c r="D15" s="14">
        <v>200</v>
      </c>
      <c r="E15" s="14">
        <v>200</v>
      </c>
      <c r="F15" s="14"/>
      <c r="G15" s="14" t="s">
        <v>11</v>
      </c>
    </row>
    <row r="16" ht="56.25" spans="1:7">
      <c r="A16" s="16" t="s">
        <v>28</v>
      </c>
      <c r="B16" s="20" t="s">
        <v>29</v>
      </c>
      <c r="C16" s="14" t="s">
        <v>16</v>
      </c>
      <c r="D16" s="14">
        <v>52</v>
      </c>
      <c r="E16" s="14">
        <v>52</v>
      </c>
      <c r="F16" s="14"/>
      <c r="G16" s="14" t="s">
        <v>11</v>
      </c>
    </row>
    <row r="17" ht="93.75" spans="1:7">
      <c r="A17" s="21"/>
      <c r="B17" s="13" t="s">
        <v>30</v>
      </c>
      <c r="C17" s="14" t="s">
        <v>10</v>
      </c>
      <c r="D17" s="14">
        <v>4</v>
      </c>
      <c r="E17" s="14"/>
      <c r="F17" s="14">
        <v>4</v>
      </c>
      <c r="G17" s="19" t="s">
        <v>31</v>
      </c>
    </row>
    <row r="18" ht="18.75" spans="1:7">
      <c r="A18" s="22"/>
      <c r="B18" s="13" t="s">
        <v>32</v>
      </c>
      <c r="C18" s="14" t="s">
        <v>10</v>
      </c>
      <c r="D18" s="14"/>
      <c r="E18" s="14"/>
      <c r="F18" s="14"/>
      <c r="G18" s="19"/>
    </row>
    <row r="19" ht="37.5" spans="1:7">
      <c r="A19" s="5" t="s">
        <v>33</v>
      </c>
      <c r="B19" s="23" t="s">
        <v>34</v>
      </c>
      <c r="C19" s="19" t="s">
        <v>24</v>
      </c>
      <c r="D19" s="14">
        <v>59.4</v>
      </c>
      <c r="E19" s="14">
        <v>59.4</v>
      </c>
      <c r="F19" s="14"/>
      <c r="G19" s="14" t="s">
        <v>11</v>
      </c>
    </row>
    <row r="20" ht="61.5" customHeight="1" spans="1:7">
      <c r="A20" s="24" t="s">
        <v>35</v>
      </c>
      <c r="B20" s="13" t="s">
        <v>36</v>
      </c>
      <c r="C20" s="14" t="s">
        <v>16</v>
      </c>
      <c r="D20" s="14">
        <v>720</v>
      </c>
      <c r="E20" s="14">
        <v>48</v>
      </c>
      <c r="F20" s="14">
        <v>672</v>
      </c>
      <c r="G20" s="19" t="s">
        <v>37</v>
      </c>
    </row>
    <row r="21" ht="23.25" customHeight="1" spans="1:7">
      <c r="A21" s="16" t="s">
        <v>38</v>
      </c>
      <c r="B21" s="13" t="s">
        <v>39</v>
      </c>
      <c r="C21" s="19" t="s">
        <v>24</v>
      </c>
      <c r="D21" s="14">
        <v>20</v>
      </c>
      <c r="E21" s="14">
        <v>20</v>
      </c>
      <c r="F21" s="14"/>
      <c r="G21" s="14" t="s">
        <v>11</v>
      </c>
    </row>
    <row r="22" ht="75" spans="1:7">
      <c r="A22" s="18"/>
      <c r="B22" s="13" t="s">
        <v>40</v>
      </c>
      <c r="C22" s="14" t="s">
        <v>10</v>
      </c>
      <c r="D22" s="14">
        <v>20.25</v>
      </c>
      <c r="E22" s="14">
        <v>20.25</v>
      </c>
      <c r="F22" s="14"/>
      <c r="G22" s="19" t="s">
        <v>41</v>
      </c>
    </row>
    <row r="23" ht="56.25" spans="1:7">
      <c r="A23" s="5" t="s">
        <v>42</v>
      </c>
      <c r="B23" s="13" t="s">
        <v>43</v>
      </c>
      <c r="C23" s="14" t="s">
        <v>44</v>
      </c>
      <c r="D23" s="14"/>
      <c r="E23" s="14"/>
      <c r="F23" s="14"/>
      <c r="G23" s="19" t="s">
        <v>45</v>
      </c>
    </row>
    <row r="24" ht="18.75" spans="1:7">
      <c r="A24" s="6"/>
      <c r="B24" s="13" t="s">
        <v>46</v>
      </c>
      <c r="C24" s="14" t="s">
        <v>44</v>
      </c>
      <c r="D24" s="14"/>
      <c r="E24" s="14"/>
      <c r="F24" s="14"/>
      <c r="G24" s="19" t="s">
        <v>45</v>
      </c>
    </row>
    <row r="25" ht="56.25" spans="1:7">
      <c r="A25" s="6"/>
      <c r="B25" s="13" t="s">
        <v>47</v>
      </c>
      <c r="C25" s="14" t="s">
        <v>44</v>
      </c>
      <c r="D25" s="14">
        <v>325</v>
      </c>
      <c r="E25" s="14">
        <v>325</v>
      </c>
      <c r="F25" s="14"/>
      <c r="G25" s="14" t="s">
        <v>11</v>
      </c>
    </row>
    <row r="26" ht="18.75" spans="1:7">
      <c r="A26" s="5" t="s">
        <v>48</v>
      </c>
      <c r="B26" s="23" t="s">
        <v>49</v>
      </c>
      <c r="C26" s="19" t="s">
        <v>50</v>
      </c>
      <c r="D26" s="14"/>
      <c r="E26" s="14"/>
      <c r="F26" s="14"/>
      <c r="G26" s="19" t="s">
        <v>51</v>
      </c>
    </row>
    <row r="27" ht="75" spans="1:7">
      <c r="A27" s="16" t="s">
        <v>52</v>
      </c>
      <c r="B27" s="13" t="s">
        <v>53</v>
      </c>
      <c r="C27" s="19" t="s">
        <v>50</v>
      </c>
      <c r="D27" s="14"/>
      <c r="E27" s="14"/>
      <c r="F27" s="14"/>
      <c r="G27" s="19" t="s">
        <v>54</v>
      </c>
    </row>
    <row r="28" ht="56.25" spans="1:7">
      <c r="A28" s="18"/>
      <c r="B28" s="25" t="s">
        <v>55</v>
      </c>
      <c r="C28" s="14" t="s">
        <v>44</v>
      </c>
      <c r="D28" s="14"/>
      <c r="E28" s="14"/>
      <c r="F28" s="14"/>
      <c r="G28" s="14" t="s">
        <v>11</v>
      </c>
    </row>
    <row r="29" ht="24" customHeight="1" spans="1:7">
      <c r="A29" s="6" t="s">
        <v>5</v>
      </c>
      <c r="B29" s="26"/>
      <c r="C29" s="27"/>
      <c r="D29" s="14">
        <f>SUM(D4:D28)</f>
        <v>4064.05</v>
      </c>
      <c r="E29" s="19">
        <f>SUM(E4:E28)</f>
        <v>3388.05</v>
      </c>
      <c r="F29" s="28">
        <v>676</v>
      </c>
      <c r="G29" s="26"/>
    </row>
  </sheetData>
  <mergeCells count="12">
    <mergeCell ref="A1:G1"/>
    <mergeCell ref="D2:F2"/>
    <mergeCell ref="A4:A8"/>
    <mergeCell ref="A10:A13"/>
    <mergeCell ref="A14:A15"/>
    <mergeCell ref="A16:A18"/>
    <mergeCell ref="A21:A22"/>
    <mergeCell ref="A23:A25"/>
    <mergeCell ref="A27:A28"/>
    <mergeCell ref="C2:C3"/>
    <mergeCell ref="G2:G3"/>
    <mergeCell ref="A2:B3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B13" sqref="B13"/>
    </sheetView>
  </sheetViews>
  <sheetFormatPr defaultColWidth="9" defaultRowHeight="13.5" outlineLevelRow="3"/>
  <sheetData>
    <row r="1" ht="18.75" spans="1:1">
      <c r="A1" s="1"/>
    </row>
    <row r="2" ht="18.75" spans="1:1">
      <c r="A2" s="1"/>
    </row>
    <row r="3" ht="18.75" spans="1:1">
      <c r="A3" s="1"/>
    </row>
    <row r="4" spans="1:1">
      <c r="A4" s="2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2019-02-09T04:33:00Z</dcterms:created>
  <dcterms:modified xsi:type="dcterms:W3CDTF">2019-02-27T03:12:06Z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